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20" windowWidth="13380" windowHeight="11895" tabRatio="85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Флак" sheetId="10" state="hidden" r:id="rId10"/>
    <sheet name="Spravochnik" sheetId="11" state="hidden" r:id="rId11"/>
  </sheets>
  <definedNames>
    <definedName name="data_r_1">'Раздел 1'!$O$20:$AE$40</definedName>
    <definedName name="data_r_2">'Раздел 2'!$O$20:$X$44</definedName>
    <definedName name="data_r_3">'Раздел 3'!$O$20:$AC$42</definedName>
    <definedName name="data_r_4">'Раздел 4'!$O$20:$AI$31</definedName>
    <definedName name="data_r_5">'Раздел 5'!$O$20:$Z$41</definedName>
    <definedName name="data_r_6">'Раздел 6'!$O$20:$AC$30</definedName>
    <definedName name="data_r_7">'Раздел 7'!$O$20:$AC$30</definedName>
    <definedName name="data_r_8">'Раздел 8'!$O$20:$AD$24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8'!$P$28</definedName>
    <definedName name="R_2">'Раздел 8'!$U$28</definedName>
    <definedName name="R_3">'Раздел 8'!$P$31</definedName>
    <definedName name="R_4">'Раздел 8'!$U$31</definedName>
    <definedName name="razdel_01">'Раздел 1'!$P$20:$AE$40</definedName>
    <definedName name="razdel_02">'Раздел 2'!$P$20:$X$44</definedName>
    <definedName name="razdel_03">'Раздел 3'!$P$20:$AC$42</definedName>
    <definedName name="razdel_04">'Раздел 4'!$P$20:$AI$31</definedName>
    <definedName name="razdel_05">'Раздел 5'!$P$20:$Z$41</definedName>
    <definedName name="razdel_06">'Раздел 6'!$P$20:$AC$30</definedName>
    <definedName name="razdel_07">'Раздел 7'!$P$20:$AC$30</definedName>
    <definedName name="razdel_08">'Раздел 8'!$P$20:$AD$24</definedName>
    <definedName name="Year">'Титульный лист'!$AM$19</definedName>
  </definedNames>
  <calcPr calcId="125725"/>
</workbook>
</file>

<file path=xl/calcChain.xml><?xml version="1.0" encoding="utf-8"?>
<calcChain xmlns="http://schemas.openxmlformats.org/spreadsheetml/2006/main">
  <c r="A35" i="6"/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<sst xmlns="http://schemas.openxmlformats.org/spreadsheetml/2006/main" count="365" uniqueCount="240">
  <si>
    <t>Наименование (согласно типовым положениям)</t>
  </si>
  <si>
    <t>Число учреждений (ед.)</t>
  </si>
  <si>
    <t>Численность медицинских работников (включая состоящих в штате учреждений здравоохранения и осуществляющих работу в образовательных учреждениях) (чел.)</t>
  </si>
  <si>
    <t>Из общего числа учреждений (из граф 3,4)</t>
  </si>
  <si>
    <t>В них число групп (ед.)</t>
  </si>
  <si>
    <t>медицинских сестер</t>
  </si>
  <si>
    <t>число школ-интернатов</t>
  </si>
  <si>
    <t>число учреждений для детей-сирот</t>
  </si>
  <si>
    <t>всего</t>
  </si>
  <si>
    <t xml:space="preserve">Специальные (коррекционные) образовательные учреждения для обучающихся, воспитанников с ограниченными возможностями здоровья   (сумма строк 02 - 10) </t>
  </si>
  <si>
    <t>Кроме того (стр.01), филиалы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</si>
  <si>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</si>
  <si>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</si>
  <si>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Кроме того (стр.15), филиалы</t>
  </si>
  <si>
    <t>Образовательные учреждения для детей, нуждающихся в психолого-педагогической и медико-социальной помощи</t>
  </si>
  <si>
    <t>Кроме того (стр.19), филиалы</t>
  </si>
  <si>
    <t>№
строки</t>
  </si>
  <si>
    <t>врачей всех специальностей</t>
  </si>
  <si>
    <t>Численность
учителей (включая совместителей) (чел.)</t>
  </si>
  <si>
    <t xml:space="preserve">   для неслышащих детей</t>
  </si>
  <si>
    <t xml:space="preserve">   для слабослышащих и позднооглохших детей</t>
  </si>
  <si>
    <t xml:space="preserve">   для незрячих детей</t>
  </si>
  <si>
    <t xml:space="preserve">   для слабовидящих и поздноослепших детей</t>
  </si>
  <si>
    <t xml:space="preserve">   для детей с тяжелой речевой патологией</t>
  </si>
  <si>
    <t xml:space="preserve">   для детей с нарушениями опорно-двигательного аппарата</t>
  </si>
  <si>
    <t xml:space="preserve">   для детей с задержкой психического развития</t>
  </si>
  <si>
    <t xml:space="preserve">   для детей с умственной отсталостью</t>
  </si>
  <si>
    <t xml:space="preserve">   школы индивидуального обучения на дому для детей-инвалидов</t>
  </si>
  <si>
    <t xml:space="preserve">   Из них (из стр.01):
      школы-интернаты</t>
  </si>
  <si>
    <t xml:space="preserve">      образовательные учреждения для детей-сирот и детей,
      оставшихся без попечения родителей</t>
  </si>
  <si>
    <t xml:space="preserve">      для детей, больных сколиозом</t>
  </si>
  <si>
    <t xml:space="preserve">   из них (из стр.15):
      для детей и подростков с малыми и затухающими формами 
      туберкулеза</t>
  </si>
  <si>
    <t>из них в сельской местности</t>
  </si>
  <si>
    <t>Раздел 1. Сведения об образовательных учреждениях</t>
  </si>
  <si>
    <t>Код по ОКЕИ: единица - 642, человек - 792</t>
  </si>
  <si>
    <t>Наименование
(согласно типовым положениям)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</si>
  <si>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</si>
  <si>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</si>
  <si>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</si>
  <si>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</si>
  <si>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</si>
  <si>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</si>
  <si>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</si>
  <si>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</si>
  <si>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</si>
  <si>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1 октября</t>
  </si>
  <si>
    <t>15 октября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</si>
  <si>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</si>
  <si>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</si>
  <si>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</si>
  <si>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</si>
  <si>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</si>
  <si>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</si>
  <si>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Д-9</t>
  </si>
  <si>
    <t>СВЕДЕНИЯ О СПЕЦИАЛЬНЫХ (КОРРЕКЦИОННЫХ) ОБРАЗОВАТЕЛЬНЫХ УЧРЕЖДЕНИЯХ ДЛЯ ОБУЧАЮЩИХСЯ, ВОСПИТАННИКОВ С ОГРАНИЧЕННЫМИ ВОЗМОЖНОСТЯМИ ЗДОРОВЬЯ И ОЗДОРОВИТЕЛЬНЫХ ОБРАЗОВАТЕЛЬНЫХ УЧРЕЖДЕНИЯХ САНАТОРНОГО ТИПА ДЛЯ ДЕТЕЙ, НУЖДАЮЩИХСЯ В ДЛИТЕЛЬНОМ ЛЕЧЕНИИ</t>
  </si>
  <si>
    <t>Наименование</t>
  </si>
  <si>
    <t>Численность обучающихся</t>
  </si>
  <si>
    <t>Из общей  численности (из графы 3)</t>
  </si>
  <si>
    <t>Обучаю-щихся в школах-интернатах (из гр.3)</t>
  </si>
  <si>
    <t>Из них (из графы 9)</t>
  </si>
  <si>
    <t>их них в сельской местности</t>
  </si>
  <si>
    <t>инвалиды и дети-инвалиды</t>
  </si>
  <si>
    <t>дети-сироты</t>
  </si>
  <si>
    <t xml:space="preserve">Кроме того (стр.01),  детей дошкольного возраста </t>
  </si>
  <si>
    <t xml:space="preserve">Из общей численности (из стр. 01) обучающихся в сельской местности </t>
  </si>
  <si>
    <t>Из общей численности обучающихся (из стр. 01) воспитанников школ-интернатов (без приходящих детей)</t>
  </si>
  <si>
    <t xml:space="preserve">Из общей численности (из стр. 01) обучающихся в школах-интернатах для детей-сирот и детей, оставшихся без попечения родителей </t>
  </si>
  <si>
    <t xml:space="preserve">Оздоровительные образовательные учреждения санаторного типа для детей, нуждающихся в длительном лечении </t>
  </si>
  <si>
    <t>дети с умственной отсталостью</t>
  </si>
  <si>
    <t>приходящие обучающи-еся</t>
  </si>
  <si>
    <t xml:space="preserve">      для детей и подростков с малыми и затухающими формами туберкулеза</t>
  </si>
  <si>
    <t xml:space="preserve">   из них (из стр.17):
      в сельской местности</t>
  </si>
  <si>
    <t xml:space="preserve">   из них (из стр.15): в сельской местности</t>
  </si>
  <si>
    <t xml:space="preserve">   из них (из стр.21): в сельской местности</t>
  </si>
  <si>
    <t>Обучающих-ся в образо-вательных учреждени-ях для детей-сирот (из гр.3)</t>
  </si>
  <si>
    <t>Раздел 2.  Численность обучающихся на начало учебного года</t>
  </si>
  <si>
    <t>Код по ОКЕИ: человек - 792</t>
  </si>
  <si>
    <t>Численность слабовидящих детей, обучающихся в учреждениях для незрячих (из раздела 2 гр.3, стр.04) (чел)</t>
  </si>
  <si>
    <t>Численность незрячих детей, обучающихся в учреждениях для слабовидящих и поздноослепших (из раздела 2 гр.3, стр.05) (чел)</t>
  </si>
  <si>
    <t>Из общей  численности обучающихся (из раздела 2 графы 3)</t>
  </si>
  <si>
    <t>Выпуск обучаю-щихся - всего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</si>
  <si>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</si>
  <si>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</si>
  <si>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</si>
  <si>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</si>
  <si>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</si>
  <si>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</si>
  <si>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</si>
  <si>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</si>
  <si>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</si>
  <si>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</si>
  <si>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</si>
  <si>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12 класс</t>
  </si>
  <si>
    <t xml:space="preserve">Специальные (коррекционные) образовательные учреждения для обучающихся, воспитанников с ограниченными возможностями здоровья (сумма строк 02 - 10) </t>
  </si>
  <si>
    <t>Из общей численности обучающихся (из стр. 01), воспитанников школ-интернатов (без приходящих детей)</t>
  </si>
  <si>
    <t xml:space="preserve">Из общей численности (из стр. 01) обучающихся  в школах-интернатах для детей-сирот и детей, оставшихся без попечения родителей </t>
  </si>
  <si>
    <t>Из общей численности (из стр. 01) количество выпускников, участвовавших в едином государственном экзамене (ЕГЭ)</t>
  </si>
  <si>
    <t>подгото-вительный класс</t>
  </si>
  <si>
    <t xml:space="preserve"> №
строки</t>
  </si>
  <si>
    <t xml:space="preserve">   из них (из стр.16):
      в сельской местности</t>
  </si>
  <si>
    <t xml:space="preserve">   из них (из стр.14): в сельской местности</t>
  </si>
  <si>
    <t xml:space="preserve">   из них (из стр.20): в сельской местности</t>
  </si>
  <si>
    <t>Раздел 3.  Распределение обучающихся по классам</t>
  </si>
  <si>
    <t>В том числе (из графы 4):</t>
  </si>
  <si>
    <t>Выпуск обучаю-щихся – всего (чел)</t>
  </si>
  <si>
    <t>Из общей численности обучающихся (из графы 4)</t>
  </si>
  <si>
    <t>Из них (из стр.01) в сельской местности</t>
  </si>
  <si>
    <t>Из них (из стр.01) численность выпускников, участвовавших в едином государственном экзамене (ЕГЭ)</t>
  </si>
  <si>
    <t>подготови-тельный класс</t>
  </si>
  <si>
    <t>дети-инвалиды</t>
  </si>
  <si>
    <t>приходя-щие обу-чающиеся</t>
  </si>
  <si>
    <t>Всего обу-чающихся (сумма граф 5-17) (чел)</t>
  </si>
  <si>
    <t>Числен-ность учи-телей (вклю-чая совмес-тителей) (чел)</t>
  </si>
  <si>
    <t xml:space="preserve">   классы для неслышащих детей</t>
  </si>
  <si>
    <t xml:space="preserve">   классы для слабослышащих и позднооглохших детей 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</si>
  <si>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</si>
  <si>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</si>
  <si>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</si>
  <si>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</si>
  <si>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</si>
  <si>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</si>
  <si>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Специальные (коррекционные) классы для детей с ограниченными возможностями здоровья, организованные при дневных общеобра-зовательных учреждениях (школах-интернатах) (сумма строк 02-09)</t>
  </si>
  <si>
    <t>Раздел 4. Сведения о специальных (коррекционных)  классах для детей с ограниченными возможностями здоровья</t>
  </si>
  <si>
    <t>Коды по ОКЕИ: единица - 642, человек - 792</t>
  </si>
  <si>
    <t>Городские поселения</t>
  </si>
  <si>
    <t>Сельская местность</t>
  </si>
  <si>
    <t>Всего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</si>
  <si>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</si>
  <si>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</si>
  <si>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</si>
  <si>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</si>
  <si>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</si>
  <si>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</si>
  <si>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</si>
  <si>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</si>
  <si>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5 лет</t>
  </si>
  <si>
    <t>2006 г.</t>
  </si>
  <si>
    <t>6 лет</t>
  </si>
  <si>
    <t>Г</t>
  </si>
  <si>
    <t>2005 г.</t>
  </si>
  <si>
    <t>Число</t>
  </si>
  <si>
    <t>7 лет</t>
  </si>
  <si>
    <t>о</t>
  </si>
  <si>
    <t>2004 г.</t>
  </si>
  <si>
    <t>8 лет</t>
  </si>
  <si>
    <t>д</t>
  </si>
  <si>
    <t>2003 г.</t>
  </si>
  <si>
    <t>полных</t>
  </si>
  <si>
    <t>9 лет</t>
  </si>
  <si>
    <t>2002 г.</t>
  </si>
  <si>
    <t>10 лет</t>
  </si>
  <si>
    <t>2001 г.</t>
  </si>
  <si>
    <t>лет</t>
  </si>
  <si>
    <t>11 лет</t>
  </si>
  <si>
    <t>р</t>
  </si>
  <si>
    <t>2000 г.</t>
  </si>
  <si>
    <t>12 лет</t>
  </si>
  <si>
    <t>1999 г.</t>
  </si>
  <si>
    <t>на</t>
  </si>
  <si>
    <t>13 лет</t>
  </si>
  <si>
    <t>ж</t>
  </si>
  <si>
    <t>1998 г.</t>
  </si>
  <si>
    <t>14 лет</t>
  </si>
  <si>
    <t>1997 г.</t>
  </si>
  <si>
    <t>15 лет</t>
  </si>
  <si>
    <t>е</t>
  </si>
  <si>
    <t>1996 г.</t>
  </si>
  <si>
    <t>16 лет</t>
  </si>
  <si>
    <t>н</t>
  </si>
  <si>
    <t>1995 г.</t>
  </si>
  <si>
    <t>января</t>
  </si>
  <si>
    <t>17 лет</t>
  </si>
  <si>
    <t>и</t>
  </si>
  <si>
    <t>1994 г.</t>
  </si>
  <si>
    <t xml:space="preserve">18 лет </t>
  </si>
  <si>
    <t>я</t>
  </si>
  <si>
    <t>1993 г.</t>
  </si>
  <si>
    <t>19 лет</t>
  </si>
  <si>
    <t>20 лет</t>
  </si>
  <si>
    <t>года</t>
  </si>
  <si>
    <t>21 год</t>
  </si>
  <si>
    <t>22 года</t>
  </si>
  <si>
    <t>23 года и старше</t>
  </si>
  <si>
    <t>Итого (сумма строк 01-19)</t>
  </si>
  <si>
    <t>Раздел 5. Возрастной состав обучающихся</t>
  </si>
  <si>
    <t>(без обучающихся в специальных (коррекционных) классах для детей с ограниченными возможностями здоровья)</t>
  </si>
  <si>
    <t>Всего обу-чающихся (сумма граф 4-16) (чел.)</t>
  </si>
  <si>
    <t>В том числе (из графы 3):</t>
  </si>
  <si>
    <t>Инвалиды и дети-инвалиды в специальных (коррекционных) классах для детей с ОВЗ, организованных при общеобразовательных учреждениях общего типа</t>
  </si>
  <si>
    <t xml:space="preserve">   неслышащие </t>
  </si>
  <si>
    <t xml:space="preserve">   слабослышащие и позднооглохшие </t>
  </si>
  <si>
    <t xml:space="preserve">   незрячие </t>
  </si>
  <si>
    <t xml:space="preserve">   слабовидящие и поздноослепшие</t>
  </si>
  <si>
    <t xml:space="preserve">   с тяжелой речевой патологией</t>
  </si>
  <si>
    <t xml:space="preserve">   с задержкой психического развития</t>
  </si>
  <si>
    <t xml:space="preserve">   с умственной отсталостью</t>
  </si>
  <si>
    <t xml:space="preserve">   с нарушениями опорно-двигательного
   аппарата</t>
  </si>
  <si>
    <t>Раздел 6. Сведения о детях-инвалидах и детях с ОВЗ*, обучающихся в специальных (коррекционных) классах</t>
  </si>
  <si>
    <t>* ОВЗ – ограниченные возможности здоровья</t>
  </si>
  <si>
    <t>Раздел 7. Сведения о детях-инвалидах и детях с ОВЗ, обучающихся в обычных классах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</si>
  <si>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</si>
  <si>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</si>
  <si>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органу исполнительной власти субъекта Российской Федерации, осуществляющему
        управление в сфере образования;</t>
  </si>
  <si>
    <t xml:space="preserve">     - Минобрнауки России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</si>
  <si>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</si>
  <si>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</si>
  <si>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</si>
  <si>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</si>
  <si>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</si>
  <si>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</si>
  <si>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</si>
  <si>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Для целей настоящего отчета:</t>
  </si>
  <si>
    <t>Дети-инвалиды в обычных классах общеобразовательных учреждений общего типа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</si>
  <si>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</si>
  <si>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Дети с ОВЗ в специальных (коррекционных) классах для детей с ОВЗ, организованных при общеобразо-вательных учреждениях общего типа (сумма строк 03-10)</t>
  </si>
  <si>
    <t xml:space="preserve">Дети с ОВЗ в обычных классах общеобразовательных учреждений общего типа (сумма строк 03-10)              </t>
  </si>
  <si>
    <t>Раздел 8. Сведения о классах, классах-комплектах</t>
  </si>
  <si>
    <t>Код по ОКЕИ: единица - 642</t>
  </si>
  <si>
    <t>Специальные (коррекционные) образовательные учреждения для обучающихся с ограниченными возможностями здоровья</t>
  </si>
  <si>
    <t>Специальные (коррекционные) классы для детей с ОВЗ, организо-ванные при общеобразовательных учреждениях общего типаа</t>
  </si>
  <si>
    <t>Итого (сумма граф 3, 4)</t>
  </si>
  <si>
    <t>Итого (сумма граф 6, 7)</t>
  </si>
  <si>
    <t>Итого (сумма граф 9, 10)</t>
  </si>
  <si>
    <t>Итого (сумма граф 12, 13)</t>
  </si>
  <si>
    <t>Итого (сумма граф 15, 16)</t>
  </si>
  <si>
    <t xml:space="preserve">Число 1-4 и подготовительных классов
 и классов-комплектов 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</si>
  <si>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</si>
  <si>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</si>
  <si>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
(сумма строк 01-03)</t>
  </si>
  <si>
    <t>Число 1-11 (12) и подготовительных классов (ед.)</t>
  </si>
  <si>
    <t>2007 г.</t>
  </si>
  <si>
    <t>Число
1-11 (12) и подготови-тельных классов (ед)</t>
  </si>
  <si>
    <t>Приказ Росстата:
Об утверждении формы
от  27.08.2012 № 466
О внесении изменений (при наличии)
от  __________ № ___
от  __________ № ___</t>
  </si>
  <si>
    <t xml:space="preserve">под образовательным учреждением общего типа подразумевается учреждение, не являющееся специальным (коррекционным учреждением) </t>
  </si>
  <si>
    <t>под обычным классом подразумевается любой класс, не являющийся специальным (коррекционным) классом</t>
  </si>
  <si>
    <t>2008 г.</t>
  </si>
  <si>
    <t>2009 г.</t>
  </si>
  <si>
    <t>2010 г.</t>
  </si>
  <si>
    <t>1992 г. и ранее</t>
  </si>
  <si>
    <t>Конаковский район</t>
  </si>
</sst>
</file>

<file path=xl/styles.xml><?xml version="1.0" encoding="utf-8"?>
<styleSheet xmlns="http://schemas.openxmlformats.org/spreadsheetml/2006/main">
  <numFmts count="4">
    <numFmt numFmtId="164" formatCode="00"/>
    <numFmt numFmtId="165" formatCode="0000000"/>
    <numFmt numFmtId="170" formatCode="\(00\)"/>
    <numFmt numFmtId="171" formatCode="[$-F800]dddd\,\ mmmm\ dd\,\ yyyy"/>
  </numFmts>
  <fonts count="12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0" fontId="2" fillId="0" borderId="0" xfId="0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170" fontId="0" fillId="0" borderId="0" xfId="0" applyNumberFormat="1" applyAlignment="1">
      <alignment horizontal="center"/>
    </xf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wrapText="1" indent="1"/>
    </xf>
    <xf numFmtId="0" fontId="2" fillId="0" borderId="12" xfId="0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2" borderId="20" xfId="0" applyFont="1" applyFill="1" applyBorder="1" applyAlignment="1" applyProtection="1">
      <alignment vertical="center"/>
      <protection locked="0"/>
    </xf>
    <xf numFmtId="0" fontId="9" fillId="2" borderId="21" xfId="0" applyFont="1" applyFill="1" applyBorder="1" applyAlignment="1" applyProtection="1">
      <alignment vertical="center"/>
      <protection locked="0"/>
    </xf>
    <xf numFmtId="0" fontId="10" fillId="0" borderId="2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/>
    <xf numFmtId="171" fontId="3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6" xfId="0" applyFont="1" applyFill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/>
    <xf numFmtId="0" fontId="0" fillId="0" borderId="6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IJGBS\_4VB0IJGBT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IJGBJ\_4VB0IJGBQ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IJGBT.JPG" descr="C:\Users\user\AppData\Local\Temp\_4VB0IJGBS\_4VB0IJGBT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3117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IJGBQ.PNG" descr="C:\Users\user\AppData\Local\Temp\_4VB0IJGBJ\_4VB0IJGBQ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4897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AM19" sqref="AM19:AO19"/>
    </sheetView>
  </sheetViews>
  <sheetFormatPr defaultColWidth="10.6640625" defaultRowHeight="12.75"/>
  <cols>
    <col min="1" max="87" width="2" style="16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17"/>
      <c r="B10" s="17"/>
      <c r="C10" s="17"/>
      <c r="D10" s="17"/>
      <c r="E10" s="17"/>
      <c r="F10" s="17"/>
      <c r="G10" s="18"/>
      <c r="H10" s="55" t="s">
        <v>36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7"/>
      <c r="BY10" s="18"/>
      <c r="BZ10" s="18"/>
      <c r="CA10" s="17"/>
      <c r="CB10" s="17"/>
      <c r="CC10" s="17"/>
      <c r="CD10" s="17"/>
      <c r="CE10" s="17"/>
      <c r="CF10" s="17"/>
      <c r="CG10" s="17"/>
      <c r="CH10" s="17"/>
      <c r="CI10" s="17"/>
    </row>
    <row r="11" spans="1:87" ht="12" customHeight="1" thickBot="1"/>
    <row r="12" spans="1:87" ht="20.100000000000001" customHeight="1" thickBot="1">
      <c r="A12" s="17"/>
      <c r="B12" s="17"/>
      <c r="C12" s="17"/>
      <c r="D12" s="17"/>
      <c r="E12" s="17"/>
      <c r="F12" s="17"/>
      <c r="G12" s="19"/>
      <c r="H12" s="58" t="s">
        <v>37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60"/>
      <c r="BY12" s="19"/>
      <c r="BZ12" s="19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1:87" ht="13.5" thickBot="1"/>
    <row r="14" spans="1:87" ht="39.950000000000003" customHeight="1" thickBot="1">
      <c r="E14" s="61" t="s">
        <v>38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3"/>
    </row>
    <row r="15" spans="1:87" ht="14.1" customHeight="1" thickBot="1"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87" ht="14.1" customHeight="1" thickBot="1">
      <c r="E16" s="20"/>
      <c r="F16" s="20"/>
      <c r="G16" s="20"/>
      <c r="H16" s="20"/>
      <c r="I16" s="20"/>
      <c r="J16" s="20"/>
      <c r="K16" s="58" t="s">
        <v>39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60"/>
      <c r="BV16" s="20"/>
      <c r="BW16" s="20"/>
      <c r="BX16" s="20"/>
      <c r="BY16" s="20"/>
      <c r="BZ16" s="20"/>
      <c r="CA16" s="20"/>
    </row>
    <row r="17" spans="1:83" ht="12" customHeight="1" thickBot="1"/>
    <row r="18" spans="1:83" ht="45" customHeight="1">
      <c r="K18" s="64" t="s">
        <v>54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6"/>
    </row>
    <row r="19" spans="1:83" ht="15" customHeight="1" thickBot="1">
      <c r="K19" s="67" t="s">
        <v>40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>
        <v>2015</v>
      </c>
      <c r="AN19" s="69"/>
      <c r="AO19" s="69"/>
      <c r="AP19" s="21" t="s">
        <v>41</v>
      </c>
      <c r="AQ19" s="70">
        <f>Year+1</f>
        <v>2016</v>
      </c>
      <c r="AR19" s="70"/>
      <c r="AS19" s="70"/>
      <c r="AT19" s="71" t="s">
        <v>42</v>
      </c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</row>
    <row r="20" spans="1:83" ht="15" customHeight="1"/>
    <row r="21" spans="1:83" ht="13.5" thickBot="1">
      <c r="L21" s="22"/>
    </row>
    <row r="22" spans="1:83" ht="15.75" thickBot="1">
      <c r="A22" s="58" t="s">
        <v>43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4"/>
      <c r="AU22" s="58" t="s">
        <v>44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23"/>
      <c r="BK22" s="23"/>
      <c r="BP22" s="75" t="s">
        <v>53</v>
      </c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24"/>
      <c r="CD22" s="24"/>
      <c r="CE22" s="24"/>
    </row>
    <row r="23" spans="1:83" ht="27.95" customHeight="1">
      <c r="A23" s="78" t="s">
        <v>200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80"/>
      <c r="AU23" s="81" t="s">
        <v>45</v>
      </c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3"/>
      <c r="BJ23" s="23"/>
      <c r="BK23" s="23"/>
      <c r="BM23" s="84" t="s">
        <v>232</v>
      </c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</row>
    <row r="24" spans="1:83" ht="27.95" customHeight="1">
      <c r="A24" s="85" t="s">
        <v>202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7"/>
      <c r="AU24" s="26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27"/>
      <c r="BJ24" s="23"/>
      <c r="BK24" s="23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</row>
    <row r="25" spans="1:83" ht="27.95" customHeight="1" thickBot="1">
      <c r="A25" s="85" t="s">
        <v>201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7"/>
      <c r="AU25" s="88" t="s">
        <v>46</v>
      </c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90"/>
      <c r="BJ25" s="23"/>
      <c r="BK25" s="23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</row>
    <row r="26" spans="1:83" ht="15.75" thickBot="1">
      <c r="A26" s="97" t="s">
        <v>203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9"/>
      <c r="AU26" s="53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9"/>
      <c r="BJ26" s="23"/>
      <c r="BK26" s="23"/>
      <c r="BM26" s="25"/>
      <c r="BN26" s="25"/>
      <c r="BO26" s="25"/>
      <c r="BP26" s="25"/>
      <c r="BQ26" s="25"/>
      <c r="BR26" s="58" t="s">
        <v>47</v>
      </c>
      <c r="BS26" s="59"/>
      <c r="BT26" s="59"/>
      <c r="BU26" s="59"/>
      <c r="BV26" s="59"/>
      <c r="BW26" s="59"/>
      <c r="BX26" s="59"/>
      <c r="BY26" s="59"/>
      <c r="BZ26" s="60"/>
      <c r="CA26" s="25"/>
      <c r="CB26" s="25"/>
      <c r="CC26" s="25"/>
      <c r="CD26" s="25"/>
      <c r="CE26" s="25"/>
    </row>
    <row r="27" spans="1:83" ht="12.9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9" spans="1:83" ht="15.95" customHeight="1">
      <c r="A29" s="91" t="s">
        <v>48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 t="s">
        <v>239</v>
      </c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4"/>
    </row>
    <row r="30" spans="1:83" ht="15.95" customHeight="1" thickBot="1">
      <c r="A30" s="95" t="s">
        <v>49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2"/>
      <c r="V30" s="92"/>
      <c r="W30" s="92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4"/>
    </row>
    <row r="31" spans="1:83" ht="15.95" customHeight="1" thickBot="1">
      <c r="A31" s="106" t="s">
        <v>50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7"/>
      <c r="U31" s="110" t="s">
        <v>51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2"/>
    </row>
    <row r="32" spans="1:83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13" t="s">
        <v>52</v>
      </c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</row>
    <row r="33" spans="1:83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</row>
    <row r="34" spans="1:83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</row>
    <row r="35" spans="1:83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</row>
    <row r="36" spans="1:83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</row>
    <row r="37" spans="1:83" ht="13.5" thickBot="1">
      <c r="A37" s="109">
        <v>1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>
        <v>2</v>
      </c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>
        <v>3</v>
      </c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>
        <v>4</v>
      </c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</row>
    <row r="38" spans="1:83" ht="13.5" thickBot="1">
      <c r="A38" s="100">
        <v>609544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</sheetData>
  <sheetProtection password="A428" sheet="1" objects="1" scenarios="1" selectLockedCells="1"/>
  <mergeCells count="37">
    <mergeCell ref="AP32:BJ36"/>
    <mergeCell ref="BK32:CE36"/>
    <mergeCell ref="BK37:CE37"/>
    <mergeCell ref="A38:T38"/>
    <mergeCell ref="U38:AO38"/>
    <mergeCell ref="AP38:BJ38"/>
    <mergeCell ref="BK38:CE38"/>
    <mergeCell ref="A31:T36"/>
    <mergeCell ref="A37:T37"/>
    <mergeCell ref="U37:AO37"/>
    <mergeCell ref="AP37:BJ37"/>
    <mergeCell ref="U31:CE31"/>
    <mergeCell ref="U32:AO36"/>
    <mergeCell ref="BR26:BZ26"/>
    <mergeCell ref="A29:W29"/>
    <mergeCell ref="X29:CE29"/>
    <mergeCell ref="A30:W30"/>
    <mergeCell ref="X30:CE30"/>
    <mergeCell ref="A26:AT26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H10:BX10"/>
    <mergeCell ref="H12:BX12"/>
    <mergeCell ref="E14:CA14"/>
    <mergeCell ref="K16:BU16"/>
    <mergeCell ref="K18:BU18"/>
    <mergeCell ref="K19:AL19"/>
    <mergeCell ref="AM19:AO19"/>
    <mergeCell ref="AQ19:AS19"/>
    <mergeCell ref="AT19:BU19"/>
  </mergeCells>
  <phoneticPr fontId="5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"/>
  <sheetViews>
    <sheetView workbookViewId="0"/>
  </sheetViews>
  <sheetFormatPr defaultColWidth="9.33203125" defaultRowHeight="12.75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E40"/>
  <sheetViews>
    <sheetView showGridLines="0" workbookViewId="0">
      <selection activeCell="P21" sqref="P21"/>
    </sheetView>
  </sheetViews>
  <sheetFormatPr defaultRowHeight="12.75"/>
  <cols>
    <col min="1" max="1" width="62.83203125" customWidth="1"/>
    <col min="2" max="14" width="3.83203125" hidden="1" customWidth="1"/>
    <col min="15" max="15" width="7.5" bestFit="1" customWidth="1"/>
    <col min="16" max="31" width="11.83203125" customWidth="1"/>
  </cols>
  <sheetData>
    <row r="1" spans="1:31" ht="20.100000000000001" customHeight="1">
      <c r="A1" s="115" t="s">
        <v>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31">
      <c r="A2" s="116" t="s">
        <v>34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</row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idden="1"/>
    <row r="16" spans="1:31" hidden="1"/>
    <row r="17" spans="1:31" ht="54.95" customHeight="1">
      <c r="A17" s="114" t="s">
        <v>35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14" t="s">
        <v>16</v>
      </c>
      <c r="P17" s="114" t="s">
        <v>1</v>
      </c>
      <c r="Q17" s="114"/>
      <c r="R17" s="114" t="s">
        <v>229</v>
      </c>
      <c r="S17" s="114"/>
      <c r="T17" s="114" t="s">
        <v>18</v>
      </c>
      <c r="U17" s="114"/>
      <c r="V17" s="114" t="s">
        <v>2</v>
      </c>
      <c r="W17" s="114"/>
      <c r="X17" s="114"/>
      <c r="Y17" s="114"/>
      <c r="Z17" s="114" t="s">
        <v>3</v>
      </c>
      <c r="AA17" s="114"/>
      <c r="AB17" s="114"/>
      <c r="AC17" s="114"/>
      <c r="AD17" s="114" t="s">
        <v>4</v>
      </c>
      <c r="AE17" s="114"/>
    </row>
    <row r="18" spans="1:31" ht="26.1" customHeight="1">
      <c r="A18" s="1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4"/>
      <c r="P18" s="114"/>
      <c r="Q18" s="114"/>
      <c r="R18" s="114"/>
      <c r="S18" s="114"/>
      <c r="T18" s="114"/>
      <c r="U18" s="114"/>
      <c r="V18" s="114" t="s">
        <v>17</v>
      </c>
      <c r="W18" s="114"/>
      <c r="X18" s="114" t="s">
        <v>5</v>
      </c>
      <c r="Y18" s="114"/>
      <c r="Z18" s="114" t="s">
        <v>6</v>
      </c>
      <c r="AA18" s="114"/>
      <c r="AB18" s="117" t="s">
        <v>7</v>
      </c>
      <c r="AC18" s="118"/>
      <c r="AD18" s="114"/>
      <c r="AE18" s="114"/>
    </row>
    <row r="19" spans="1:31" ht="39.950000000000003" customHeight="1">
      <c r="A19" s="1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4"/>
      <c r="P19" s="6" t="s">
        <v>8</v>
      </c>
      <c r="Q19" s="6" t="s">
        <v>32</v>
      </c>
      <c r="R19" s="6" t="s">
        <v>8</v>
      </c>
      <c r="S19" s="6" t="s">
        <v>32</v>
      </c>
      <c r="T19" s="6" t="s">
        <v>8</v>
      </c>
      <c r="U19" s="6" t="s">
        <v>32</v>
      </c>
      <c r="V19" s="6" t="s">
        <v>8</v>
      </c>
      <c r="W19" s="6" t="s">
        <v>32</v>
      </c>
      <c r="X19" s="6" t="s">
        <v>8</v>
      </c>
      <c r="Y19" s="6" t="s">
        <v>32</v>
      </c>
      <c r="Z19" s="6" t="s">
        <v>8</v>
      </c>
      <c r="AA19" s="6" t="s">
        <v>32</v>
      </c>
      <c r="AB19" s="6" t="s">
        <v>8</v>
      </c>
      <c r="AC19" s="6" t="s">
        <v>32</v>
      </c>
      <c r="AD19" s="6" t="s">
        <v>8</v>
      </c>
      <c r="AE19" s="6" t="s">
        <v>32</v>
      </c>
    </row>
    <row r="20" spans="1:31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</row>
    <row r="21" spans="1:31" ht="38.25">
      <c r="A21" s="10" t="s">
        <v>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">
        <v>1</v>
      </c>
      <c r="P21" s="15">
        <v>1</v>
      </c>
      <c r="Q21" s="15">
        <v>0</v>
      </c>
      <c r="R21" s="15">
        <v>12</v>
      </c>
      <c r="S21" s="15">
        <v>0</v>
      </c>
      <c r="T21" s="15">
        <v>19</v>
      </c>
      <c r="U21" s="15">
        <v>0</v>
      </c>
      <c r="V21" s="15">
        <v>0</v>
      </c>
      <c r="W21" s="15">
        <v>0</v>
      </c>
      <c r="X21" s="15">
        <v>1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</row>
    <row r="22" spans="1:31" ht="15.75">
      <c r="A22" s="11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</row>
    <row r="23" spans="1:31" ht="15.75">
      <c r="A23" s="11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</row>
    <row r="24" spans="1:31" ht="15.75">
      <c r="A24" s="11" t="s">
        <v>21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</row>
    <row r="25" spans="1:31" ht="15.75">
      <c r="A25" s="11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</row>
    <row r="26" spans="1:31" ht="15.75">
      <c r="A26" s="11" t="s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</row>
    <row r="27" spans="1:31" ht="15.75">
      <c r="A27" s="11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</row>
    <row r="28" spans="1:31" ht="15.75">
      <c r="A28" s="11" t="s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</row>
    <row r="29" spans="1:31" ht="15.75">
      <c r="A29" s="11" t="s">
        <v>26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15">
        <v>1</v>
      </c>
      <c r="Q29" s="15">
        <v>0</v>
      </c>
      <c r="R29" s="15">
        <v>12</v>
      </c>
      <c r="S29" s="15">
        <v>0</v>
      </c>
      <c r="T29" s="15">
        <v>19</v>
      </c>
      <c r="U29" s="15">
        <v>0</v>
      </c>
      <c r="V29" s="15">
        <v>0</v>
      </c>
      <c r="W29" s="15">
        <v>0</v>
      </c>
      <c r="X29" s="15">
        <v>1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</row>
    <row r="30" spans="1:31" ht="15.75" customHeight="1">
      <c r="A30" s="11" t="s">
        <v>27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9"/>
      <c r="AA30" s="9"/>
      <c r="AB30" s="9"/>
      <c r="AC30" s="9"/>
      <c r="AD30" s="9"/>
      <c r="AE30" s="9"/>
    </row>
    <row r="31" spans="1:31" ht="15.75">
      <c r="A31" s="10" t="s">
        <v>10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5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</row>
    <row r="32" spans="1:31" ht="25.5">
      <c r="A32" s="10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5">
        <v>12</v>
      </c>
      <c r="P32" s="9"/>
      <c r="Q32" s="9"/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4"/>
      <c r="AA32" s="4"/>
      <c r="AB32" s="4"/>
      <c r="AC32" s="4"/>
      <c r="AD32" s="4"/>
      <c r="AE32" s="4"/>
    </row>
    <row r="33" spans="1:31" ht="25.5">
      <c r="A33" s="10" t="s">
        <v>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5">
        <v>13</v>
      </c>
      <c r="P33" s="9"/>
      <c r="Q33" s="9"/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9"/>
      <c r="AC33" s="9"/>
      <c r="AD33" s="15">
        <v>0</v>
      </c>
      <c r="AE33" s="15">
        <v>0</v>
      </c>
    </row>
    <row r="34" spans="1:31" ht="25.5">
      <c r="A34" s="10" t="s">
        <v>11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5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9"/>
      <c r="AA34" s="9"/>
      <c r="AB34" s="9"/>
      <c r="AC34" s="9"/>
      <c r="AD34" s="9"/>
      <c r="AE34" s="9"/>
    </row>
    <row r="35" spans="1:31" ht="25.5">
      <c r="A35" s="10" t="s">
        <v>12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5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</row>
    <row r="36" spans="1:31" ht="38.25">
      <c r="A36" s="11" t="s">
        <v>31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</row>
    <row r="37" spans="1:31" ht="15.75">
      <c r="A37" s="11" t="s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</row>
    <row r="38" spans="1:31" ht="15.75">
      <c r="A38" s="10" t="s">
        <v>13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</row>
    <row r="39" spans="1:31" ht="25.5">
      <c r="A39" s="10" t="s">
        <v>14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5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9"/>
      <c r="AA39" s="9"/>
      <c r="AB39" s="15">
        <v>0</v>
      </c>
      <c r="AC39" s="15">
        <v>0</v>
      </c>
      <c r="AD39" s="15">
        <v>0</v>
      </c>
      <c r="AE39" s="15">
        <v>0</v>
      </c>
    </row>
    <row r="40" spans="1:31" ht="15.75">
      <c r="A40" s="10" t="s">
        <v>15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9"/>
      <c r="AA40" s="9"/>
      <c r="AB40" s="15">
        <v>0</v>
      </c>
      <c r="AC40" s="15">
        <v>0</v>
      </c>
      <c r="AD40" s="15">
        <v>0</v>
      </c>
      <c r="AE40" s="15">
        <v>0</v>
      </c>
    </row>
  </sheetData>
  <sheetProtection password="A428" sheet="1" objects="1" scenarios="1" selectLockedCells="1"/>
  <mergeCells count="14">
    <mergeCell ref="Z17:AC17"/>
    <mergeCell ref="AD17:AE18"/>
    <mergeCell ref="AB18:AC18"/>
    <mergeCell ref="T17:U18"/>
    <mergeCell ref="V17:Y17"/>
    <mergeCell ref="V18:W18"/>
    <mergeCell ref="X18:Y18"/>
    <mergeCell ref="Z18:AA18"/>
    <mergeCell ref="A1:AE1"/>
    <mergeCell ref="A2:AE2"/>
    <mergeCell ref="A17:A19"/>
    <mergeCell ref="O17:O19"/>
    <mergeCell ref="P17:Q18"/>
    <mergeCell ref="R17:S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Y31 R32:Y40 P34:Q40 Z35:AE38 AB39:AE40 Z21:AE29 Z31:AE31 Z33:AA33 AD33:AE33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scale="5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44"/>
  <sheetViews>
    <sheetView showGridLines="0" workbookViewId="0">
      <selection activeCell="P21" sqref="P21"/>
    </sheetView>
  </sheetViews>
  <sheetFormatPr defaultRowHeight="12.75"/>
  <cols>
    <col min="1" max="1" width="71.5" customWidth="1"/>
    <col min="2" max="14" width="5.83203125" hidden="1" customWidth="1"/>
    <col min="15" max="15" width="7.5" bestFit="1" customWidth="1"/>
    <col min="16" max="24" width="12.83203125" customWidth="1"/>
  </cols>
  <sheetData>
    <row r="1" spans="1:24" ht="20.100000000000001" customHeight="1">
      <c r="A1" s="119" t="s">
        <v>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>
      <c r="A2" s="116" t="s">
        <v>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hidden="1"/>
    <row r="17" spans="1:24" ht="13.5" hidden="1" thickBot="1"/>
    <row r="18" spans="1:24" ht="50.1" customHeight="1">
      <c r="A18" s="114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4" t="s">
        <v>16</v>
      </c>
      <c r="P18" s="114" t="s">
        <v>56</v>
      </c>
      <c r="Q18" s="114"/>
      <c r="R18" s="114" t="s">
        <v>57</v>
      </c>
      <c r="S18" s="114"/>
      <c r="T18" s="114"/>
      <c r="U18" s="114" t="s">
        <v>74</v>
      </c>
      <c r="V18" s="114" t="s">
        <v>58</v>
      </c>
      <c r="W18" s="114" t="s">
        <v>59</v>
      </c>
      <c r="X18" s="114"/>
    </row>
    <row r="19" spans="1:24" ht="39.950000000000003" customHeight="1">
      <c r="A19" s="1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4"/>
      <c r="P19" s="6" t="s">
        <v>8</v>
      </c>
      <c r="Q19" s="6" t="s">
        <v>60</v>
      </c>
      <c r="R19" s="6" t="s">
        <v>68</v>
      </c>
      <c r="S19" s="6" t="s">
        <v>61</v>
      </c>
      <c r="T19" s="6" t="s">
        <v>62</v>
      </c>
      <c r="U19" s="114"/>
      <c r="V19" s="114"/>
      <c r="W19" s="6" t="s">
        <v>69</v>
      </c>
      <c r="X19" s="6" t="s">
        <v>62</v>
      </c>
    </row>
    <row r="20" spans="1:24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38.25">
      <c r="A21" s="10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105</v>
      </c>
      <c r="Q21" s="15">
        <v>0</v>
      </c>
      <c r="R21" s="15">
        <v>105</v>
      </c>
      <c r="S21" s="15">
        <v>24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15.75">
      <c r="A22" s="11" t="s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15.75">
      <c r="A23" s="11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5.75">
      <c r="A24" s="11" t="s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15.75">
      <c r="A25" s="11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15.75">
      <c r="A26" s="11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15.75">
      <c r="A27" s="11" t="s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15.75">
      <c r="A28" s="11" t="s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5.75">
      <c r="A29" s="11" t="s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5">
        <v>9</v>
      </c>
      <c r="P29" s="15">
        <v>105</v>
      </c>
      <c r="Q29" s="15">
        <v>0</v>
      </c>
      <c r="R29" s="15">
        <v>105</v>
      </c>
      <c r="S29" s="15">
        <v>24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5.75">
      <c r="A30" s="11" t="s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5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5.75">
      <c r="A31" s="10" t="s">
        <v>63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>
        <v>11</v>
      </c>
      <c r="P31" s="15">
        <v>0</v>
      </c>
      <c r="Q31" s="15">
        <v>0</v>
      </c>
      <c r="R31" s="9"/>
      <c r="S31" s="9"/>
      <c r="T31" s="9"/>
      <c r="U31" s="9"/>
      <c r="V31" s="9"/>
      <c r="W31" s="9"/>
      <c r="X31" s="9"/>
    </row>
    <row r="32" spans="1:24" ht="15.75">
      <c r="A32" s="10" t="s">
        <v>64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5">
        <v>12</v>
      </c>
      <c r="P32" s="9"/>
      <c r="Q32" s="9"/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5.5">
      <c r="A33" s="10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v>13</v>
      </c>
      <c r="P33" s="15">
        <v>0</v>
      </c>
      <c r="Q33" s="15">
        <v>0</v>
      </c>
      <c r="R33" s="15">
        <v>0</v>
      </c>
      <c r="S33" s="9"/>
      <c r="T33" s="9"/>
      <c r="U33" s="9"/>
      <c r="V33" s="9"/>
      <c r="W33" s="9"/>
      <c r="X33" s="9"/>
    </row>
    <row r="34" spans="1:24" ht="25.5">
      <c r="A34" s="10" t="s">
        <v>66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v>14</v>
      </c>
      <c r="P34" s="15">
        <v>0</v>
      </c>
      <c r="Q34" s="15">
        <v>0</v>
      </c>
      <c r="R34" s="9"/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25.5">
      <c r="A35" s="10" t="s">
        <v>11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15</v>
      </c>
      <c r="P35" s="15">
        <v>0</v>
      </c>
      <c r="Q35" s="15">
        <v>0</v>
      </c>
      <c r="R35" s="9"/>
      <c r="S35" s="15">
        <v>0</v>
      </c>
      <c r="T35" s="15">
        <v>0</v>
      </c>
      <c r="U35" s="15">
        <v>0</v>
      </c>
      <c r="V35" s="9"/>
      <c r="W35" s="9"/>
      <c r="X35" s="9"/>
    </row>
    <row r="36" spans="1:24" ht="15.75">
      <c r="A36" s="11" t="s">
        <v>72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5">
        <v>16</v>
      </c>
      <c r="P36" s="9"/>
      <c r="Q36" s="9"/>
      <c r="R36" s="9"/>
      <c r="S36" s="15">
        <v>0</v>
      </c>
      <c r="T36" s="15">
        <v>0</v>
      </c>
      <c r="U36" s="15">
        <v>0</v>
      </c>
      <c r="V36" s="9"/>
      <c r="W36" s="9"/>
      <c r="X36" s="9"/>
    </row>
    <row r="37" spans="1:24" ht="25.5">
      <c r="A37" s="10" t="s">
        <v>67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>
        <v>17</v>
      </c>
      <c r="P37" s="15">
        <v>0</v>
      </c>
      <c r="Q37" s="15">
        <v>0</v>
      </c>
      <c r="R37" s="9"/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25.5">
      <c r="A38" s="11" t="s">
        <v>71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5">
        <v>18</v>
      </c>
      <c r="P38" s="9"/>
      <c r="Q38" s="9"/>
      <c r="R38" s="9"/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ht="15.75" customHeight="1">
      <c r="A39" s="11" t="s">
        <v>70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5">
        <v>19</v>
      </c>
      <c r="P39" s="15">
        <v>0</v>
      </c>
      <c r="Q39" s="15">
        <v>0</v>
      </c>
      <c r="R39" s="9"/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15.75">
      <c r="A40" s="11" t="s">
        <v>30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5">
        <v>20</v>
      </c>
      <c r="P40" s="15">
        <v>0</v>
      </c>
      <c r="Q40" s="15">
        <v>0</v>
      </c>
      <c r="R40" s="9"/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  <row r="41" spans="1:24" ht="25.5">
      <c r="A41" s="10" t="s">
        <v>14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v>21</v>
      </c>
      <c r="P41" s="15">
        <v>0</v>
      </c>
      <c r="Q41" s="15">
        <v>0</v>
      </c>
      <c r="R41" s="9"/>
      <c r="S41" s="15">
        <v>0</v>
      </c>
      <c r="T41" s="15">
        <v>0</v>
      </c>
      <c r="U41" s="15">
        <v>0</v>
      </c>
      <c r="V41" s="9"/>
      <c r="W41" s="9"/>
      <c r="X41" s="9"/>
    </row>
    <row r="42" spans="1:24" ht="15.75">
      <c r="A42" s="11" t="s">
        <v>73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5">
        <v>22</v>
      </c>
      <c r="P42" s="9"/>
      <c r="Q42" s="9"/>
      <c r="R42" s="9"/>
      <c r="S42" s="15">
        <v>0</v>
      </c>
      <c r="T42" s="15">
        <v>0</v>
      </c>
      <c r="U42" s="15">
        <v>0</v>
      </c>
      <c r="V42" s="9"/>
      <c r="W42" s="9"/>
      <c r="X42" s="9"/>
    </row>
    <row r="43" spans="1:24" ht="39.950000000000003" customHeight="1">
      <c r="A43" s="33" t="s">
        <v>77</v>
      </c>
      <c r="O43" s="34">
        <v>23</v>
      </c>
      <c r="P43" s="35">
        <v>0</v>
      </c>
    </row>
    <row r="44" spans="1:24" ht="25.5">
      <c r="A44" s="32" t="s">
        <v>78</v>
      </c>
      <c r="O44" s="34">
        <v>24</v>
      </c>
      <c r="P44" s="35">
        <v>0</v>
      </c>
    </row>
  </sheetData>
  <sheetProtection password="A428" sheet="1" objects="1" scenarios="1" selectLockedCells="1"/>
  <mergeCells count="9">
    <mergeCell ref="U18:U19"/>
    <mergeCell ref="V18:V19"/>
    <mergeCell ref="W18:X18"/>
    <mergeCell ref="A1:X1"/>
    <mergeCell ref="A2:X2"/>
    <mergeCell ref="A18:A19"/>
    <mergeCell ref="O18:O19"/>
    <mergeCell ref="P18:Q18"/>
    <mergeCell ref="R18:T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30 S34:U42 P33:Q35 P39:Q41 V37:X40 R32:X32 V34:X34 R33 P31:Q31 P43:P44 P37:Q37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C42"/>
  <sheetViews>
    <sheetView showGridLines="0" workbookViewId="0">
      <selection activeCell="P21" sqref="P21"/>
    </sheetView>
  </sheetViews>
  <sheetFormatPr defaultRowHeight="12.75"/>
  <cols>
    <col min="1" max="1" width="72.83203125" style="36" customWidth="1"/>
    <col min="2" max="14" width="3.83203125" style="36" hidden="1" customWidth="1"/>
    <col min="15" max="15" width="7.5" style="36" bestFit="1" customWidth="1"/>
    <col min="16" max="29" width="11.83203125" style="36" customWidth="1"/>
    <col min="30" max="16384" width="9.33203125" style="36"/>
  </cols>
  <sheetData>
    <row r="1" spans="1:29" ht="20.100000000000001" customHeight="1">
      <c r="A1" s="119" t="s">
        <v>102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idden="1"/>
    <row r="16" spans="1:29" hidden="1"/>
    <row r="17" spans="1:29" ht="13.5" hidden="1" thickBot="1"/>
    <row r="18" spans="1:29" ht="15" customHeight="1">
      <c r="A18" s="121" t="s">
        <v>55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1" t="s">
        <v>98</v>
      </c>
      <c r="P18" s="121" t="s">
        <v>79</v>
      </c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 t="s">
        <v>80</v>
      </c>
    </row>
    <row r="19" spans="1:29" ht="38.25">
      <c r="A19" s="12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21"/>
      <c r="P19" s="41" t="s">
        <v>97</v>
      </c>
      <c r="Q19" s="41" t="s">
        <v>81</v>
      </c>
      <c r="R19" s="41" t="s">
        <v>82</v>
      </c>
      <c r="S19" s="41" t="s">
        <v>83</v>
      </c>
      <c r="T19" s="41" t="s">
        <v>84</v>
      </c>
      <c r="U19" s="41" t="s">
        <v>85</v>
      </c>
      <c r="V19" s="41" t="s">
        <v>86</v>
      </c>
      <c r="W19" s="41" t="s">
        <v>87</v>
      </c>
      <c r="X19" s="41" t="s">
        <v>88</v>
      </c>
      <c r="Y19" s="41" t="s">
        <v>89</v>
      </c>
      <c r="Z19" s="41" t="s">
        <v>90</v>
      </c>
      <c r="AA19" s="41" t="s">
        <v>91</v>
      </c>
      <c r="AB19" s="41" t="s">
        <v>92</v>
      </c>
      <c r="AC19" s="121"/>
    </row>
    <row r="20" spans="1:29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</row>
    <row r="21" spans="1:29" ht="38.25">
      <c r="A21" s="42" t="s">
        <v>93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1</v>
      </c>
      <c r="P21" s="15">
        <v>5</v>
      </c>
      <c r="Q21" s="15">
        <v>10</v>
      </c>
      <c r="R21" s="15">
        <v>0</v>
      </c>
      <c r="S21" s="15">
        <v>16</v>
      </c>
      <c r="T21" s="15">
        <v>11</v>
      </c>
      <c r="U21" s="15">
        <v>4</v>
      </c>
      <c r="V21" s="15">
        <v>24</v>
      </c>
      <c r="W21" s="15">
        <v>23</v>
      </c>
      <c r="X21" s="15">
        <v>8</v>
      </c>
      <c r="Y21" s="15">
        <v>4</v>
      </c>
      <c r="Z21" s="15">
        <v>0</v>
      </c>
      <c r="AA21" s="15">
        <v>0</v>
      </c>
      <c r="AB21" s="15">
        <v>0</v>
      </c>
      <c r="AC21" s="15">
        <v>8</v>
      </c>
    </row>
    <row r="22" spans="1:29" ht="15.75">
      <c r="A22" s="45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</row>
    <row r="23" spans="1:29" ht="15.75">
      <c r="A23" s="45" t="s">
        <v>20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4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</row>
    <row r="24" spans="1:29" ht="15.75">
      <c r="A24" s="45" t="s">
        <v>21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</row>
    <row r="25" spans="1:29" ht="15.75">
      <c r="A25" s="45" t="s">
        <v>22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</row>
    <row r="26" spans="1:29" ht="15.75">
      <c r="A26" s="45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4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</row>
    <row r="27" spans="1:29" ht="15.75">
      <c r="A27" s="45" t="s">
        <v>24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</row>
    <row r="28" spans="1:29" ht="15.75">
      <c r="A28" s="45" t="s">
        <v>25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</row>
    <row r="29" spans="1:29" ht="15.75">
      <c r="A29" s="45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4">
        <v>9</v>
      </c>
      <c r="P29" s="15">
        <v>5</v>
      </c>
      <c r="Q29" s="15">
        <v>10</v>
      </c>
      <c r="R29" s="15">
        <v>0</v>
      </c>
      <c r="S29" s="15">
        <v>16</v>
      </c>
      <c r="T29" s="15">
        <v>11</v>
      </c>
      <c r="U29" s="15">
        <v>4</v>
      </c>
      <c r="V29" s="15">
        <v>24</v>
      </c>
      <c r="W29" s="15">
        <v>23</v>
      </c>
      <c r="X29" s="15">
        <v>8</v>
      </c>
      <c r="Y29" s="15">
        <v>4</v>
      </c>
      <c r="Z29" s="15">
        <v>0</v>
      </c>
      <c r="AA29" s="15">
        <v>0</v>
      </c>
      <c r="AB29" s="15">
        <v>0</v>
      </c>
      <c r="AC29" s="15">
        <v>8</v>
      </c>
    </row>
    <row r="30" spans="1:29" ht="15.75">
      <c r="A30" s="45" t="s">
        <v>27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</row>
    <row r="31" spans="1:29" ht="15.75">
      <c r="A31" s="42" t="s">
        <v>64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</row>
    <row r="32" spans="1:29" ht="25.5">
      <c r="A32" s="42" t="s">
        <v>94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</row>
    <row r="33" spans="1:29" ht="25.5" customHeight="1">
      <c r="A33" s="42" t="s">
        <v>95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</row>
    <row r="34" spans="1:29" ht="25.5">
      <c r="A34" s="42" t="s">
        <v>11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</row>
    <row r="35" spans="1:29" ht="15.75">
      <c r="A35" s="45" t="s">
        <v>100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</row>
    <row r="36" spans="1:29" ht="25.5">
      <c r="A36" s="42" t="s">
        <v>67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</row>
    <row r="37" spans="1:29" ht="25.5">
      <c r="A37" s="45" t="s">
        <v>99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</row>
    <row r="38" spans="1:29" ht="15.75" customHeight="1">
      <c r="A38" s="45" t="s">
        <v>70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</row>
    <row r="39" spans="1:29" ht="15.75" customHeight="1">
      <c r="A39" s="45" t="s">
        <v>30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</row>
    <row r="40" spans="1:29" ht="25.5">
      <c r="A40" s="42" t="s">
        <v>14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4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</row>
    <row r="41" spans="1:29" ht="15.75">
      <c r="A41" s="45" t="s">
        <v>101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4">
        <v>21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</row>
    <row r="42" spans="1:29" ht="25.5">
      <c r="A42" s="42" t="s">
        <v>96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>
        <v>22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15">
        <v>0</v>
      </c>
    </row>
  </sheetData>
  <sheetProtection password="A428" sheet="1" objects="1" scenarios="1" selectLockedCells="1"/>
  <mergeCells count="6">
    <mergeCell ref="A1:AC1"/>
    <mergeCell ref="A2:AC2"/>
    <mergeCell ref="A18:A19"/>
    <mergeCell ref="O18:O19"/>
    <mergeCell ref="P18:AB18"/>
    <mergeCell ref="AC18:AC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41 AC4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63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I31"/>
  <sheetViews>
    <sheetView showGridLines="0" workbookViewId="0">
      <selection activeCell="P21" sqref="P21"/>
    </sheetView>
  </sheetViews>
  <sheetFormatPr defaultRowHeight="12.75"/>
  <cols>
    <col min="1" max="1" width="68.83203125" style="36" customWidth="1"/>
    <col min="2" max="14" width="3.5" style="36" hidden="1" customWidth="1"/>
    <col min="15" max="15" width="7.5" style="36" bestFit="1" customWidth="1"/>
    <col min="16" max="35" width="11.83203125" style="36" customWidth="1"/>
    <col min="36" max="16384" width="9.33203125" style="36"/>
  </cols>
  <sheetData>
    <row r="1" spans="1:35" ht="20.100000000000001" customHeight="1">
      <c r="A1" s="119" t="s">
        <v>122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</row>
    <row r="2" spans="1:35">
      <c r="A2" s="120" t="s">
        <v>123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</row>
    <row r="3" spans="1:35" hidden="1"/>
    <row r="4" spans="1:35" hidden="1"/>
    <row r="5" spans="1:35" hidden="1"/>
    <row r="6" spans="1:35" hidden="1"/>
    <row r="7" spans="1:35" hidden="1"/>
    <row r="8" spans="1:35" hidden="1"/>
    <row r="9" spans="1:35" hidden="1"/>
    <row r="10" spans="1:35" hidden="1"/>
    <row r="11" spans="1:35" hidden="1"/>
    <row r="12" spans="1:35" hidden="1"/>
    <row r="13" spans="1:35" hidden="1"/>
    <row r="14" spans="1:35" hidden="1"/>
    <row r="15" spans="1:35" hidden="1"/>
    <row r="16" spans="1:35" hidden="1"/>
    <row r="17" spans="1:35" ht="13.5" hidden="1" thickBot="1"/>
    <row r="18" spans="1:35" ht="50.1" customHeight="1">
      <c r="A18" s="121" t="s">
        <v>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21" t="s">
        <v>98</v>
      </c>
      <c r="P18" s="121" t="s">
        <v>231</v>
      </c>
      <c r="Q18" s="121" t="s">
        <v>111</v>
      </c>
      <c r="R18" s="121" t="s">
        <v>103</v>
      </c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 t="s">
        <v>104</v>
      </c>
      <c r="AF18" s="121" t="s">
        <v>105</v>
      </c>
      <c r="AG18" s="121"/>
      <c r="AH18" s="121"/>
      <c r="AI18" s="121" t="s">
        <v>112</v>
      </c>
    </row>
    <row r="19" spans="1:35" ht="39.950000000000003" customHeight="1">
      <c r="A19" s="12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21"/>
      <c r="P19" s="121"/>
      <c r="Q19" s="121"/>
      <c r="R19" s="41" t="s">
        <v>108</v>
      </c>
      <c r="S19" s="41" t="s">
        <v>81</v>
      </c>
      <c r="T19" s="41" t="s">
        <v>82</v>
      </c>
      <c r="U19" s="41" t="s">
        <v>83</v>
      </c>
      <c r="V19" s="41" t="s">
        <v>84</v>
      </c>
      <c r="W19" s="41" t="s">
        <v>85</v>
      </c>
      <c r="X19" s="41" t="s">
        <v>86</v>
      </c>
      <c r="Y19" s="41" t="s">
        <v>87</v>
      </c>
      <c r="Z19" s="41" t="s">
        <v>88</v>
      </c>
      <c r="AA19" s="41" t="s">
        <v>89</v>
      </c>
      <c r="AB19" s="41" t="s">
        <v>90</v>
      </c>
      <c r="AC19" s="41" t="s">
        <v>91</v>
      </c>
      <c r="AD19" s="41" t="s">
        <v>92</v>
      </c>
      <c r="AE19" s="121"/>
      <c r="AF19" s="41" t="s">
        <v>109</v>
      </c>
      <c r="AG19" s="41" t="s">
        <v>62</v>
      </c>
      <c r="AH19" s="41" t="s">
        <v>110</v>
      </c>
      <c r="AI19" s="121"/>
    </row>
    <row r="20" spans="1:35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7">
        <v>4</v>
      </c>
      <c r="R20" s="37">
        <v>5</v>
      </c>
      <c r="S20" s="37">
        <v>6</v>
      </c>
      <c r="T20" s="37">
        <v>7</v>
      </c>
      <c r="U20" s="37">
        <v>8</v>
      </c>
      <c r="V20" s="37">
        <v>9</v>
      </c>
      <c r="W20" s="37">
        <v>10</v>
      </c>
      <c r="X20" s="37">
        <v>11</v>
      </c>
      <c r="Y20" s="37">
        <v>12</v>
      </c>
      <c r="Z20" s="37">
        <v>13</v>
      </c>
      <c r="AA20" s="37">
        <v>14</v>
      </c>
      <c r="AB20" s="37">
        <v>15</v>
      </c>
      <c r="AC20" s="37">
        <v>16</v>
      </c>
      <c r="AD20" s="37">
        <v>17</v>
      </c>
      <c r="AE20" s="37">
        <v>18</v>
      </c>
      <c r="AF20" s="37">
        <v>19</v>
      </c>
      <c r="AG20" s="37">
        <v>20</v>
      </c>
      <c r="AH20" s="37">
        <v>21</v>
      </c>
      <c r="AI20" s="37">
        <v>22</v>
      </c>
    </row>
    <row r="21" spans="1:35" ht="38.25">
      <c r="A21" s="42" t="s">
        <v>121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1</v>
      </c>
      <c r="P21" s="15">
        <v>23</v>
      </c>
      <c r="Q21" s="15">
        <v>70</v>
      </c>
      <c r="R21" s="15">
        <v>0</v>
      </c>
      <c r="S21" s="15">
        <v>3</v>
      </c>
      <c r="T21" s="15">
        <v>8</v>
      </c>
      <c r="U21" s="15">
        <v>16</v>
      </c>
      <c r="V21" s="15">
        <v>18</v>
      </c>
      <c r="W21" s="15">
        <v>8</v>
      </c>
      <c r="X21" s="15">
        <v>4</v>
      </c>
      <c r="Y21" s="15">
        <v>1</v>
      </c>
      <c r="Z21" s="15">
        <v>9</v>
      </c>
      <c r="AA21" s="15">
        <v>3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16</v>
      </c>
      <c r="AI21" s="15">
        <v>60</v>
      </c>
    </row>
    <row r="22" spans="1:35" ht="15.75">
      <c r="A22" s="45" t="s">
        <v>113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</row>
    <row r="23" spans="1:35" ht="15.75">
      <c r="A23" s="45" t="s">
        <v>114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4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</row>
    <row r="24" spans="1:35" ht="15.75">
      <c r="A24" s="45" t="s">
        <v>115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4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</row>
    <row r="25" spans="1:35" ht="15.75">
      <c r="A25" s="45" t="s">
        <v>116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4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</row>
    <row r="26" spans="1:35" ht="15.75">
      <c r="A26" s="45" t="s">
        <v>117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4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</row>
    <row r="27" spans="1:35" ht="15.75">
      <c r="A27" s="45" t="s">
        <v>118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</row>
    <row r="28" spans="1:35" ht="15.75">
      <c r="A28" s="45" t="s">
        <v>119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4">
        <v>8</v>
      </c>
      <c r="P28" s="15">
        <v>1</v>
      </c>
      <c r="Q28" s="15">
        <v>2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2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2</v>
      </c>
      <c r="AI28" s="15">
        <v>2</v>
      </c>
    </row>
    <row r="29" spans="1:35" ht="15.75">
      <c r="A29" s="45" t="s">
        <v>120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4">
        <v>9</v>
      </c>
      <c r="P29" s="15">
        <v>22</v>
      </c>
      <c r="Q29" s="15">
        <v>68</v>
      </c>
      <c r="R29" s="15">
        <v>0</v>
      </c>
      <c r="S29" s="15">
        <v>3</v>
      </c>
      <c r="T29" s="15">
        <v>8</v>
      </c>
      <c r="U29" s="15">
        <v>16</v>
      </c>
      <c r="V29" s="15">
        <v>18</v>
      </c>
      <c r="W29" s="15">
        <v>8</v>
      </c>
      <c r="X29" s="15">
        <v>4</v>
      </c>
      <c r="Y29" s="15">
        <v>1</v>
      </c>
      <c r="Z29" s="15">
        <v>7</v>
      </c>
      <c r="AA29" s="15">
        <v>3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14</v>
      </c>
      <c r="AI29" s="15">
        <v>58</v>
      </c>
    </row>
    <row r="30" spans="1:35" ht="15.75">
      <c r="A30" s="42" t="s">
        <v>106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4">
        <v>10</v>
      </c>
      <c r="P30" s="15">
        <v>12</v>
      </c>
      <c r="Q30" s="15">
        <v>37</v>
      </c>
      <c r="R30" s="15">
        <v>0</v>
      </c>
      <c r="S30" s="15">
        <v>0</v>
      </c>
      <c r="T30" s="15">
        <v>5</v>
      </c>
      <c r="U30" s="15">
        <v>16</v>
      </c>
      <c r="V30" s="15">
        <v>7</v>
      </c>
      <c r="W30" s="15">
        <v>5</v>
      </c>
      <c r="X30" s="15">
        <v>2</v>
      </c>
      <c r="Y30" s="15">
        <v>0</v>
      </c>
      <c r="Z30" s="15">
        <v>0</v>
      </c>
      <c r="AA30" s="15">
        <v>2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2</v>
      </c>
      <c r="AI30" s="15">
        <v>32</v>
      </c>
    </row>
    <row r="31" spans="1:35" ht="25.5">
      <c r="A31" s="42" t="s">
        <v>107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4">
        <v>11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15">
        <v>0</v>
      </c>
      <c r="AF31" s="43"/>
      <c r="AG31" s="43"/>
      <c r="AH31" s="43"/>
      <c r="AI31" s="43"/>
    </row>
  </sheetData>
  <sheetProtection password="A428" sheet="1" objects="1" scenarios="1" selectLockedCells="1"/>
  <mergeCells count="10">
    <mergeCell ref="P18:P19"/>
    <mergeCell ref="A1:AI1"/>
    <mergeCell ref="A2:AI2"/>
    <mergeCell ref="A18:A19"/>
    <mergeCell ref="O18:O19"/>
    <mergeCell ref="Q18:Q19"/>
    <mergeCell ref="R18:AD18"/>
    <mergeCell ref="AE18:AE19"/>
    <mergeCell ref="AF18:AH18"/>
    <mergeCell ref="AI18:AI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I30 AE31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scale="4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44"/>
  <sheetViews>
    <sheetView showGridLines="0" workbookViewId="0">
      <selection activeCell="P21" sqref="P21"/>
    </sheetView>
  </sheetViews>
  <sheetFormatPr defaultRowHeight="12.75"/>
  <cols>
    <col min="1" max="2" width="14.83203125" customWidth="1"/>
    <col min="3" max="3" width="4.83203125" customWidth="1"/>
    <col min="4" max="4" width="14.83203125" customWidth="1"/>
    <col min="5" max="14" width="12.83203125" hidden="1" customWidth="1"/>
    <col min="15" max="15" width="7.5" bestFit="1" customWidth="1"/>
    <col min="16" max="26" width="12.83203125" customWidth="1"/>
  </cols>
  <sheetData>
    <row r="1" spans="1:26" ht="20.100000000000001" customHeight="1">
      <c r="A1" s="119" t="s">
        <v>184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>
      <c r="A2" s="126" t="s">
        <v>185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6">
      <c r="A3" s="116" t="s">
        <v>76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idden="1"/>
    <row r="16" spans="1:26" hidden="1"/>
    <row r="17" spans="1:26" hidden="1"/>
    <row r="18" spans="1:26" ht="15" customHeight="1">
      <c r="A18" s="114" t="s">
        <v>55</v>
      </c>
      <c r="B18" s="114"/>
      <c r="C18" s="114"/>
      <c r="D18" s="114"/>
      <c r="E18" s="6"/>
      <c r="F18" s="6"/>
      <c r="G18" s="6"/>
      <c r="H18" s="6"/>
      <c r="I18" s="6"/>
      <c r="J18" s="6"/>
      <c r="K18" s="6"/>
      <c r="L18" s="6"/>
      <c r="M18" s="6"/>
      <c r="N18" s="6"/>
      <c r="O18" s="114" t="s">
        <v>16</v>
      </c>
      <c r="P18" s="114" t="s">
        <v>124</v>
      </c>
      <c r="Q18" s="114"/>
      <c r="R18" s="114" t="s">
        <v>125</v>
      </c>
      <c r="S18" s="114"/>
      <c r="T18" s="114" t="s">
        <v>126</v>
      </c>
      <c r="U18" s="114"/>
      <c r="V18" s="114" t="s">
        <v>127</v>
      </c>
      <c r="W18" s="114"/>
      <c r="X18" s="114"/>
      <c r="Y18" s="114"/>
      <c r="Z18" s="114"/>
    </row>
    <row r="19" spans="1:26" ht="54.95" customHeight="1">
      <c r="A19" s="114"/>
      <c r="B19" s="114"/>
      <c r="C19" s="114"/>
      <c r="D19" s="114"/>
      <c r="E19" s="6"/>
      <c r="F19" s="6"/>
      <c r="G19" s="6"/>
      <c r="H19" s="6"/>
      <c r="I19" s="6"/>
      <c r="J19" s="6"/>
      <c r="K19" s="6"/>
      <c r="L19" s="6"/>
      <c r="M19" s="6"/>
      <c r="N19" s="6"/>
      <c r="O19" s="114"/>
      <c r="P19" s="6" t="s">
        <v>128</v>
      </c>
      <c r="Q19" s="6" t="s">
        <v>129</v>
      </c>
      <c r="R19" s="6" t="s">
        <v>128</v>
      </c>
      <c r="S19" s="6" t="s">
        <v>129</v>
      </c>
      <c r="T19" s="6" t="s">
        <v>128</v>
      </c>
      <c r="U19" s="6" t="s">
        <v>129</v>
      </c>
      <c r="V19" s="6" t="s">
        <v>130</v>
      </c>
      <c r="W19" s="6" t="s">
        <v>131</v>
      </c>
      <c r="X19" s="6" t="s">
        <v>132</v>
      </c>
      <c r="Y19" s="6" t="s">
        <v>133</v>
      </c>
      <c r="Z19" s="6" t="s">
        <v>134</v>
      </c>
    </row>
    <row r="20" spans="1:26">
      <c r="A20" s="124">
        <v>1</v>
      </c>
      <c r="B20" s="125"/>
      <c r="C20" s="124"/>
      <c r="D20" s="125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</row>
    <row r="21" spans="1:26" ht="15.75">
      <c r="A21" s="47"/>
      <c r="B21" s="48" t="s">
        <v>135</v>
      </c>
      <c r="C21" s="47"/>
      <c r="D21" s="14" t="s">
        <v>237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15.75">
      <c r="A22" s="49"/>
      <c r="B22" s="48" t="s">
        <v>137</v>
      </c>
      <c r="C22" s="49"/>
      <c r="D22" s="14" t="s">
        <v>236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5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</row>
    <row r="23" spans="1:26" ht="15.75">
      <c r="A23" s="49" t="s">
        <v>140</v>
      </c>
      <c r="B23" s="48" t="s">
        <v>141</v>
      </c>
      <c r="C23" s="49"/>
      <c r="D23" s="14" t="s">
        <v>235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</row>
    <row r="24" spans="1:26" ht="15.75">
      <c r="A24" s="49"/>
      <c r="B24" s="48" t="s">
        <v>144</v>
      </c>
      <c r="C24" s="49" t="s">
        <v>138</v>
      </c>
      <c r="D24" s="14" t="s">
        <v>230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5">
        <v>4</v>
      </c>
      <c r="P24" s="15">
        <v>6</v>
      </c>
      <c r="Q24" s="15">
        <v>4</v>
      </c>
      <c r="R24" s="15">
        <v>0</v>
      </c>
      <c r="S24" s="15">
        <v>0</v>
      </c>
      <c r="T24" s="15">
        <v>6</v>
      </c>
      <c r="U24" s="15">
        <v>4</v>
      </c>
      <c r="V24" s="15">
        <v>5</v>
      </c>
      <c r="W24" s="15">
        <v>1</v>
      </c>
      <c r="X24" s="15">
        <v>0</v>
      </c>
      <c r="Y24" s="15">
        <v>0</v>
      </c>
      <c r="Z24" s="15">
        <v>0</v>
      </c>
    </row>
    <row r="25" spans="1:26" ht="15.75">
      <c r="A25" s="49" t="s">
        <v>147</v>
      </c>
      <c r="B25" s="48" t="s">
        <v>148</v>
      </c>
      <c r="C25" s="49" t="s">
        <v>142</v>
      </c>
      <c r="D25" s="14" t="s">
        <v>136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5">
        <v>5</v>
      </c>
      <c r="P25" s="15">
        <v>17</v>
      </c>
      <c r="Q25" s="15">
        <v>5</v>
      </c>
      <c r="R25" s="15">
        <v>0</v>
      </c>
      <c r="S25" s="15">
        <v>0</v>
      </c>
      <c r="T25" s="15">
        <v>17</v>
      </c>
      <c r="U25" s="15">
        <v>5</v>
      </c>
      <c r="V25" s="15">
        <v>0</v>
      </c>
      <c r="W25" s="15">
        <v>9</v>
      </c>
      <c r="X25" s="15">
        <v>0</v>
      </c>
      <c r="Y25" s="15">
        <v>0</v>
      </c>
      <c r="Z25" s="15">
        <v>0</v>
      </c>
    </row>
    <row r="26" spans="1:26" ht="15.75">
      <c r="A26" s="49"/>
      <c r="B26" s="48" t="s">
        <v>150</v>
      </c>
      <c r="C26" s="49" t="s">
        <v>145</v>
      </c>
      <c r="D26" s="14" t="s">
        <v>139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5">
        <v>6</v>
      </c>
      <c r="P26" s="15">
        <v>6</v>
      </c>
      <c r="Q26" s="15">
        <v>1</v>
      </c>
      <c r="R26" s="15">
        <v>0</v>
      </c>
      <c r="S26" s="15">
        <v>0</v>
      </c>
      <c r="T26" s="15">
        <v>6</v>
      </c>
      <c r="U26" s="15">
        <v>1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.75">
      <c r="A27" s="49" t="s">
        <v>152</v>
      </c>
      <c r="B27" s="48" t="s">
        <v>153</v>
      </c>
      <c r="C27" s="49"/>
      <c r="D27" s="14" t="s">
        <v>143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5">
        <v>7</v>
      </c>
      <c r="P27" s="15">
        <v>12</v>
      </c>
      <c r="Q27" s="15">
        <v>7</v>
      </c>
      <c r="R27" s="15">
        <v>0</v>
      </c>
      <c r="S27" s="15">
        <v>0</v>
      </c>
      <c r="T27" s="15">
        <v>12</v>
      </c>
      <c r="U27" s="15">
        <v>7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15.75">
      <c r="A28" s="49"/>
      <c r="B28" s="48" t="s">
        <v>156</v>
      </c>
      <c r="C28" s="49"/>
      <c r="D28" s="14" t="s">
        <v>146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5">
        <v>8</v>
      </c>
      <c r="P28" s="15">
        <v>18</v>
      </c>
      <c r="Q28" s="15">
        <v>8</v>
      </c>
      <c r="R28" s="15">
        <v>0</v>
      </c>
      <c r="S28" s="15">
        <v>0</v>
      </c>
      <c r="T28" s="15">
        <v>18</v>
      </c>
      <c r="U28" s="15">
        <v>8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.75">
      <c r="A29" s="49" t="s">
        <v>158</v>
      </c>
      <c r="B29" s="48" t="s">
        <v>159</v>
      </c>
      <c r="C29" s="49" t="s">
        <v>154</v>
      </c>
      <c r="D29" s="14" t="s">
        <v>149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5">
        <v>9</v>
      </c>
      <c r="P29" s="15">
        <v>16</v>
      </c>
      <c r="Q29" s="15">
        <v>7</v>
      </c>
      <c r="R29" s="15">
        <v>0</v>
      </c>
      <c r="S29" s="15">
        <v>0</v>
      </c>
      <c r="T29" s="15">
        <v>16</v>
      </c>
      <c r="U29" s="15">
        <v>7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15.75">
      <c r="A30" s="49"/>
      <c r="B30" s="48" t="s">
        <v>162</v>
      </c>
      <c r="C30" s="49" t="s">
        <v>142</v>
      </c>
      <c r="D30" s="14" t="s">
        <v>151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5">
        <v>10</v>
      </c>
      <c r="P30" s="15">
        <v>14</v>
      </c>
      <c r="Q30" s="15">
        <v>6</v>
      </c>
      <c r="R30" s="15">
        <v>0</v>
      </c>
      <c r="S30" s="15">
        <v>0</v>
      </c>
      <c r="T30" s="15">
        <v>14</v>
      </c>
      <c r="U30" s="15">
        <v>6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.75">
      <c r="A31" s="49">
        <v>1</v>
      </c>
      <c r="B31" s="48" t="s">
        <v>164</v>
      </c>
      <c r="C31" s="49" t="s">
        <v>160</v>
      </c>
      <c r="D31" s="14" t="s">
        <v>155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5">
        <v>11</v>
      </c>
      <c r="P31" s="15">
        <v>9</v>
      </c>
      <c r="Q31" s="15">
        <v>3</v>
      </c>
      <c r="R31" s="15">
        <v>0</v>
      </c>
      <c r="S31" s="15">
        <v>0</v>
      </c>
      <c r="T31" s="15">
        <v>9</v>
      </c>
      <c r="U31" s="15">
        <v>3</v>
      </c>
      <c r="V31" s="15">
        <v>0</v>
      </c>
      <c r="W31" s="15">
        <v>0</v>
      </c>
      <c r="X31" s="15">
        <v>2</v>
      </c>
      <c r="Y31" s="15">
        <v>0</v>
      </c>
      <c r="Z31" s="15">
        <v>0</v>
      </c>
    </row>
    <row r="32" spans="1:26" ht="15.75">
      <c r="A32" s="49"/>
      <c r="B32" s="48" t="s">
        <v>167</v>
      </c>
      <c r="C32" s="49" t="s">
        <v>145</v>
      </c>
      <c r="D32" s="14" t="s">
        <v>157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5">
        <v>12</v>
      </c>
      <c r="P32" s="15">
        <v>6</v>
      </c>
      <c r="Q32" s="15">
        <v>2</v>
      </c>
      <c r="R32" s="15">
        <v>0</v>
      </c>
      <c r="S32" s="15">
        <v>0</v>
      </c>
      <c r="T32" s="15">
        <v>6</v>
      </c>
      <c r="U32" s="15">
        <v>2</v>
      </c>
      <c r="V32" s="15">
        <v>0</v>
      </c>
      <c r="W32" s="15">
        <v>0</v>
      </c>
      <c r="X32" s="15">
        <v>2</v>
      </c>
      <c r="Y32" s="15">
        <v>0</v>
      </c>
      <c r="Z32" s="15">
        <v>0</v>
      </c>
    </row>
    <row r="33" spans="1:26" ht="15.75">
      <c r="A33" s="49" t="s">
        <v>170</v>
      </c>
      <c r="B33" s="48" t="s">
        <v>171</v>
      </c>
      <c r="C33" s="49" t="s">
        <v>165</v>
      </c>
      <c r="D33" s="14" t="s">
        <v>161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5">
        <v>13</v>
      </c>
      <c r="P33" s="15">
        <v>1</v>
      </c>
      <c r="Q33" s="15">
        <v>0</v>
      </c>
      <c r="R33" s="15">
        <v>0</v>
      </c>
      <c r="S33" s="15">
        <v>0</v>
      </c>
      <c r="T33" s="15">
        <v>1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15.75">
      <c r="A34" s="49"/>
      <c r="B34" s="48" t="s">
        <v>174</v>
      </c>
      <c r="C34" s="49" t="s">
        <v>168</v>
      </c>
      <c r="D34" s="14" t="s">
        <v>163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5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15.75">
      <c r="A35" s="49">
        <f>Year+1</f>
        <v>2016</v>
      </c>
      <c r="B35" s="48" t="s">
        <v>177</v>
      </c>
      <c r="C35" s="49" t="s">
        <v>172</v>
      </c>
      <c r="D35" s="14" t="s">
        <v>166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5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</row>
    <row r="36" spans="1:26" ht="15.75">
      <c r="A36" s="49"/>
      <c r="B36" s="48" t="s">
        <v>178</v>
      </c>
      <c r="C36" s="49" t="s">
        <v>175</v>
      </c>
      <c r="D36" s="14" t="s">
        <v>169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5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15.75">
      <c r="A37" s="49" t="s">
        <v>179</v>
      </c>
      <c r="B37" s="48" t="s">
        <v>180</v>
      </c>
      <c r="C37" s="49"/>
      <c r="D37" s="14" t="s">
        <v>173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5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15.75">
      <c r="A38" s="49"/>
      <c r="B38" s="48" t="s">
        <v>181</v>
      </c>
      <c r="C38" s="49"/>
      <c r="D38" s="14" t="s">
        <v>176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5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25.5">
      <c r="A39" s="31"/>
      <c r="B39" s="48" t="s">
        <v>182</v>
      </c>
      <c r="C39" s="31"/>
      <c r="D39" s="14" t="s">
        <v>238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5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15.75" customHeight="1">
      <c r="A40" s="31"/>
      <c r="B40" s="117" t="s">
        <v>183</v>
      </c>
      <c r="C40" s="123"/>
      <c r="D40" s="118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5">
        <v>20</v>
      </c>
      <c r="P40" s="15">
        <v>105</v>
      </c>
      <c r="Q40" s="15">
        <v>43</v>
      </c>
      <c r="R40" s="15">
        <v>0</v>
      </c>
      <c r="S40" s="15">
        <v>0</v>
      </c>
      <c r="T40" s="15">
        <v>105</v>
      </c>
      <c r="U40" s="15">
        <v>43</v>
      </c>
      <c r="V40" s="15">
        <v>5</v>
      </c>
      <c r="W40" s="15">
        <v>10</v>
      </c>
      <c r="X40" s="15">
        <v>4</v>
      </c>
      <c r="Y40" s="15">
        <v>0</v>
      </c>
      <c r="Z40" s="15">
        <v>0</v>
      </c>
    </row>
    <row r="41" spans="1:26" ht="54.95" hidden="1" customHeight="1">
      <c r="A41" s="122" t="s">
        <v>213</v>
      </c>
      <c r="B41" s="122"/>
      <c r="C41" s="122"/>
      <c r="D41" s="122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54">
        <v>21</v>
      </c>
      <c r="P41" s="35">
        <v>0</v>
      </c>
    </row>
    <row r="44" spans="1:26">
      <c r="Q44" s="12"/>
    </row>
  </sheetData>
  <sheetProtection password="A428" sheet="1" objects="1" scenarios="1" selectLockedCells="1"/>
  <mergeCells count="12">
    <mergeCell ref="A18:D19"/>
    <mergeCell ref="O18:O19"/>
    <mergeCell ref="A41:D41"/>
    <mergeCell ref="B40:D40"/>
    <mergeCell ref="A20:D20"/>
    <mergeCell ref="A1:Z1"/>
    <mergeCell ref="A2:Z2"/>
    <mergeCell ref="A3:Z3"/>
    <mergeCell ref="T18:U18"/>
    <mergeCell ref="V18:Z18"/>
    <mergeCell ref="P18:Q18"/>
    <mergeCell ref="R18:S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8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44.1640625" customWidth="1"/>
    <col min="2" max="14" width="5.1640625" hidden="1" customWidth="1"/>
    <col min="15" max="15" width="7.5" bestFit="1" customWidth="1"/>
    <col min="16" max="29" width="11.83203125" customWidth="1"/>
  </cols>
  <sheetData>
    <row r="1" spans="1:29" ht="20.100000000000001" customHeight="1">
      <c r="A1" s="119" t="s">
        <v>197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>
      <c r="A2" s="116" t="s">
        <v>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idden="1"/>
    <row r="16" spans="1:29" hidden="1"/>
    <row r="17" spans="1:30" hidden="1"/>
    <row r="18" spans="1:30" ht="20.100000000000001" customHeight="1">
      <c r="A18" s="1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4" t="s">
        <v>16</v>
      </c>
      <c r="P18" s="114" t="s">
        <v>186</v>
      </c>
      <c r="Q18" s="114" t="s">
        <v>187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50"/>
    </row>
    <row r="19" spans="1:30" ht="50.1" customHeight="1">
      <c r="A19" s="1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4"/>
      <c r="P19" s="114"/>
      <c r="Q19" s="6" t="s">
        <v>108</v>
      </c>
      <c r="R19" s="6" t="s">
        <v>81</v>
      </c>
      <c r="S19" s="6" t="s">
        <v>82</v>
      </c>
      <c r="T19" s="6" t="s">
        <v>83</v>
      </c>
      <c r="U19" s="6" t="s">
        <v>84</v>
      </c>
      <c r="V19" s="6" t="s">
        <v>85</v>
      </c>
      <c r="W19" s="6" t="s">
        <v>86</v>
      </c>
      <c r="X19" s="6" t="s">
        <v>87</v>
      </c>
      <c r="Y19" s="6" t="s">
        <v>88</v>
      </c>
      <c r="Z19" s="6" t="s">
        <v>89</v>
      </c>
      <c r="AA19" s="6" t="s">
        <v>90</v>
      </c>
      <c r="AB19" s="6" t="s">
        <v>91</v>
      </c>
      <c r="AC19" s="6" t="s">
        <v>92</v>
      </c>
      <c r="AD19" s="50"/>
    </row>
    <row r="20" spans="1:3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50"/>
    </row>
    <row r="21" spans="1:30" ht="51">
      <c r="A21" s="10" t="s">
        <v>188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50"/>
    </row>
    <row r="22" spans="1:30" ht="51">
      <c r="A22" s="10" t="s">
        <v>214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v>2</v>
      </c>
      <c r="P22" s="15">
        <v>70</v>
      </c>
      <c r="Q22" s="15">
        <v>0</v>
      </c>
      <c r="R22" s="15">
        <v>3</v>
      </c>
      <c r="S22" s="15">
        <v>8</v>
      </c>
      <c r="T22" s="15">
        <v>16</v>
      </c>
      <c r="U22" s="15">
        <v>18</v>
      </c>
      <c r="V22" s="15">
        <v>8</v>
      </c>
      <c r="W22" s="15">
        <v>4</v>
      </c>
      <c r="X22" s="15">
        <v>1</v>
      </c>
      <c r="Y22" s="15">
        <v>9</v>
      </c>
      <c r="Z22" s="15">
        <v>3</v>
      </c>
      <c r="AA22" s="15">
        <v>0</v>
      </c>
      <c r="AB22" s="15">
        <v>0</v>
      </c>
      <c r="AC22" s="15">
        <v>0</v>
      </c>
      <c r="AD22" s="50"/>
    </row>
    <row r="23" spans="1:30" ht="15.75">
      <c r="A23" s="11" t="s">
        <v>189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50"/>
    </row>
    <row r="24" spans="1:30" ht="15.75">
      <c r="A24" s="11" t="s">
        <v>190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">
        <v>4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50"/>
    </row>
    <row r="25" spans="1:30" ht="15.75">
      <c r="A25" s="11" t="s">
        <v>191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50"/>
    </row>
    <row r="26" spans="1:30" ht="15.75">
      <c r="A26" s="11" t="s">
        <v>192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">
        <v>6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50"/>
    </row>
    <row r="27" spans="1:30" ht="15.75">
      <c r="A27" s="11" t="s">
        <v>193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50"/>
    </row>
    <row r="28" spans="1:30" ht="25.5">
      <c r="A28" s="11" t="s">
        <v>196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50"/>
    </row>
    <row r="29" spans="1:30" ht="15.75">
      <c r="A29" s="11" t="s">
        <v>194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">
        <v>9</v>
      </c>
      <c r="P29" s="15">
        <v>2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2</v>
      </c>
      <c r="Z29" s="15">
        <v>0</v>
      </c>
      <c r="AA29" s="15">
        <v>0</v>
      </c>
      <c r="AB29" s="15">
        <v>0</v>
      </c>
      <c r="AC29" s="15">
        <v>0</v>
      </c>
      <c r="AD29" s="50"/>
    </row>
    <row r="30" spans="1:30" ht="15.75">
      <c r="A30" s="11" t="s">
        <v>195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">
        <v>10</v>
      </c>
      <c r="P30" s="15">
        <v>68</v>
      </c>
      <c r="Q30" s="15">
        <v>0</v>
      </c>
      <c r="R30" s="15">
        <v>3</v>
      </c>
      <c r="S30" s="15">
        <v>8</v>
      </c>
      <c r="T30" s="15">
        <v>16</v>
      </c>
      <c r="U30" s="15">
        <v>18</v>
      </c>
      <c r="V30" s="15">
        <v>8</v>
      </c>
      <c r="W30" s="15">
        <v>4</v>
      </c>
      <c r="X30" s="15">
        <v>1</v>
      </c>
      <c r="Y30" s="15">
        <v>7</v>
      </c>
      <c r="Z30" s="15">
        <v>3</v>
      </c>
      <c r="AA30" s="15">
        <v>0</v>
      </c>
      <c r="AB30" s="15">
        <v>0</v>
      </c>
      <c r="AC30" s="15">
        <v>0</v>
      </c>
      <c r="AD30" s="50"/>
    </row>
    <row r="32" spans="1:30" ht="12.75" customHeight="1">
      <c r="A32" s="127" t="s">
        <v>198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</row>
  </sheetData>
  <sheetProtection password="A428" sheet="1" objects="1" scenarios="1" selectLockedCells="1"/>
  <mergeCells count="7">
    <mergeCell ref="Q18:AC18"/>
    <mergeCell ref="A1:AC1"/>
    <mergeCell ref="A2:AC2"/>
    <mergeCell ref="A32:AC32"/>
    <mergeCell ref="A18:A19"/>
    <mergeCell ref="O18:O19"/>
    <mergeCell ref="P18:P19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3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1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D34"/>
  <sheetViews>
    <sheetView showGridLines="0" workbookViewId="0">
      <selection activeCell="P21" sqref="P21"/>
    </sheetView>
  </sheetViews>
  <sheetFormatPr defaultRowHeight="12.75"/>
  <cols>
    <col min="1" max="1" width="44.1640625" customWidth="1"/>
    <col min="2" max="14" width="5.1640625" hidden="1" customWidth="1"/>
    <col min="15" max="15" width="7.5" bestFit="1" customWidth="1"/>
    <col min="16" max="29" width="11.83203125" customWidth="1"/>
  </cols>
  <sheetData>
    <row r="1" spans="1:29" ht="20.100000000000001" customHeight="1">
      <c r="A1" s="119" t="s">
        <v>199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>
      <c r="A2" s="116" t="s">
        <v>76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hidden="1"/>
    <row r="16" spans="1:29" hidden="1"/>
    <row r="17" spans="1:30" hidden="1"/>
    <row r="18" spans="1:30" ht="20.100000000000001" customHeight="1">
      <c r="A18" s="1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4" t="s">
        <v>16</v>
      </c>
      <c r="P18" s="114" t="s">
        <v>186</v>
      </c>
      <c r="Q18" s="114" t="s">
        <v>187</v>
      </c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50"/>
    </row>
    <row r="19" spans="1:30" ht="50.1" customHeight="1">
      <c r="A19" s="1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4"/>
      <c r="P19" s="114"/>
      <c r="Q19" s="6" t="s">
        <v>108</v>
      </c>
      <c r="R19" s="6" t="s">
        <v>81</v>
      </c>
      <c r="S19" s="6" t="s">
        <v>82</v>
      </c>
      <c r="T19" s="6" t="s">
        <v>83</v>
      </c>
      <c r="U19" s="6" t="s">
        <v>84</v>
      </c>
      <c r="V19" s="6" t="s">
        <v>85</v>
      </c>
      <c r="W19" s="6" t="s">
        <v>86</v>
      </c>
      <c r="X19" s="6" t="s">
        <v>87</v>
      </c>
      <c r="Y19" s="6" t="s">
        <v>88</v>
      </c>
      <c r="Z19" s="6" t="s">
        <v>89</v>
      </c>
      <c r="AA19" s="6" t="s">
        <v>90</v>
      </c>
      <c r="AB19" s="6" t="s">
        <v>91</v>
      </c>
      <c r="AC19" s="6" t="s">
        <v>92</v>
      </c>
      <c r="AD19" s="50"/>
    </row>
    <row r="20" spans="1:3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50"/>
    </row>
    <row r="21" spans="1:30" ht="38.25">
      <c r="A21" s="10" t="s">
        <v>212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104</v>
      </c>
      <c r="Q21" s="15">
        <v>0</v>
      </c>
      <c r="R21" s="15">
        <v>7</v>
      </c>
      <c r="S21" s="15">
        <v>13</v>
      </c>
      <c r="T21" s="15">
        <v>10</v>
      </c>
      <c r="U21" s="15">
        <v>10</v>
      </c>
      <c r="V21" s="15">
        <v>15</v>
      </c>
      <c r="W21" s="15">
        <v>9</v>
      </c>
      <c r="X21" s="15">
        <v>9</v>
      </c>
      <c r="Y21" s="15">
        <v>10</v>
      </c>
      <c r="Z21" s="15">
        <v>14</v>
      </c>
      <c r="AA21" s="15">
        <v>4</v>
      </c>
      <c r="AB21" s="15">
        <v>3</v>
      </c>
      <c r="AC21" s="15">
        <v>0</v>
      </c>
      <c r="AD21" s="50"/>
    </row>
    <row r="22" spans="1:30" ht="38.25">
      <c r="A22" s="10" t="s">
        <v>215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v>2</v>
      </c>
      <c r="P22" s="15">
        <v>30</v>
      </c>
      <c r="Q22" s="15">
        <v>0</v>
      </c>
      <c r="R22" s="15">
        <v>2</v>
      </c>
      <c r="S22" s="15">
        <v>4</v>
      </c>
      <c r="T22" s="15">
        <v>7</v>
      </c>
      <c r="U22" s="15">
        <v>3</v>
      </c>
      <c r="V22" s="15">
        <v>4</v>
      </c>
      <c r="W22" s="15">
        <v>3</v>
      </c>
      <c r="X22" s="15">
        <v>2</v>
      </c>
      <c r="Y22" s="15">
        <v>1</v>
      </c>
      <c r="Z22" s="15">
        <v>2</v>
      </c>
      <c r="AA22" s="15">
        <v>1</v>
      </c>
      <c r="AB22" s="15">
        <v>1</v>
      </c>
      <c r="AC22" s="15">
        <v>0</v>
      </c>
      <c r="AD22" s="50"/>
    </row>
    <row r="23" spans="1:30" ht="15.75">
      <c r="A23" s="11" t="s">
        <v>189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50"/>
    </row>
    <row r="24" spans="1:30" ht="15.75">
      <c r="A24" s="11" t="s">
        <v>190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">
        <v>4</v>
      </c>
      <c r="P24" s="15">
        <v>1</v>
      </c>
      <c r="Q24" s="15">
        <v>0</v>
      </c>
      <c r="R24" s="15">
        <v>0</v>
      </c>
      <c r="S24" s="15">
        <v>1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50"/>
    </row>
    <row r="25" spans="1:30" ht="15.75">
      <c r="A25" s="11" t="s">
        <v>191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">
        <v>5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50"/>
    </row>
    <row r="26" spans="1:30" ht="15.75">
      <c r="A26" s="11" t="s">
        <v>192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">
        <v>6</v>
      </c>
      <c r="P26" s="15">
        <v>2</v>
      </c>
      <c r="Q26" s="15">
        <v>0</v>
      </c>
      <c r="R26" s="15">
        <v>0</v>
      </c>
      <c r="S26" s="15">
        <v>1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1</v>
      </c>
      <c r="AA26" s="15">
        <v>0</v>
      </c>
      <c r="AB26" s="15">
        <v>0</v>
      </c>
      <c r="AC26" s="15">
        <v>0</v>
      </c>
      <c r="AD26" s="50"/>
    </row>
    <row r="27" spans="1:30" ht="15.75">
      <c r="A27" s="11" t="s">
        <v>193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50"/>
    </row>
    <row r="28" spans="1:30" ht="25.5">
      <c r="A28" s="11" t="s">
        <v>196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">
        <v>8</v>
      </c>
      <c r="P28" s="15">
        <v>9</v>
      </c>
      <c r="Q28" s="15">
        <v>0</v>
      </c>
      <c r="R28" s="15">
        <v>0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0</v>
      </c>
      <c r="Z28" s="15">
        <v>1</v>
      </c>
      <c r="AA28" s="15">
        <v>1</v>
      </c>
      <c r="AB28" s="15">
        <v>1</v>
      </c>
      <c r="AC28" s="15">
        <v>0</v>
      </c>
      <c r="AD28" s="50"/>
    </row>
    <row r="29" spans="1:30" ht="15.75">
      <c r="A29" s="11" t="s">
        <v>194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">
        <v>9</v>
      </c>
      <c r="P29" s="15">
        <v>9</v>
      </c>
      <c r="Q29" s="15">
        <v>0</v>
      </c>
      <c r="R29" s="15">
        <v>0</v>
      </c>
      <c r="S29" s="15">
        <v>1</v>
      </c>
      <c r="T29" s="15">
        <v>3</v>
      </c>
      <c r="U29" s="15">
        <v>1</v>
      </c>
      <c r="V29" s="15">
        <v>1</v>
      </c>
      <c r="W29" s="15">
        <v>2</v>
      </c>
      <c r="X29" s="15">
        <v>0</v>
      </c>
      <c r="Y29" s="15">
        <v>1</v>
      </c>
      <c r="Z29" s="15">
        <v>0</v>
      </c>
      <c r="AA29" s="15">
        <v>0</v>
      </c>
      <c r="AB29" s="15">
        <v>0</v>
      </c>
      <c r="AC29" s="15">
        <v>0</v>
      </c>
      <c r="AD29" s="50"/>
    </row>
    <row r="30" spans="1:30" ht="15.75">
      <c r="A30" s="11" t="s">
        <v>195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">
        <v>10</v>
      </c>
      <c r="P30" s="15">
        <v>9</v>
      </c>
      <c r="Q30" s="15">
        <v>0</v>
      </c>
      <c r="R30" s="15">
        <v>2</v>
      </c>
      <c r="S30" s="15">
        <v>0</v>
      </c>
      <c r="T30" s="15">
        <v>3</v>
      </c>
      <c r="U30" s="15">
        <v>1</v>
      </c>
      <c r="V30" s="15">
        <v>2</v>
      </c>
      <c r="W30" s="15">
        <v>0</v>
      </c>
      <c r="X30" s="15">
        <v>1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50"/>
    </row>
    <row r="32" spans="1:30">
      <c r="A32" s="32" t="s">
        <v>211</v>
      </c>
    </row>
    <row r="33" spans="1:29">
      <c r="A33" s="128" t="s">
        <v>233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</row>
    <row r="34" spans="1:29">
      <c r="A34" s="128" t="s">
        <v>234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</row>
  </sheetData>
  <sheetProtection password="A428" sheet="1" objects="1" scenarios="1" selectLockedCells="1"/>
  <mergeCells count="8">
    <mergeCell ref="A33:AC33"/>
    <mergeCell ref="A34:AC34"/>
    <mergeCell ref="A1:AC1"/>
    <mergeCell ref="A2:AC2"/>
    <mergeCell ref="A18:A19"/>
    <mergeCell ref="O18:O19"/>
    <mergeCell ref="P18:P19"/>
    <mergeCell ref="Q18:AC1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C3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71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D32"/>
  <sheetViews>
    <sheetView showGridLines="0" topLeftCell="A16" workbookViewId="0">
      <selection activeCell="P21" sqref="P21"/>
    </sheetView>
  </sheetViews>
  <sheetFormatPr defaultRowHeight="12.75"/>
  <cols>
    <col min="1" max="1" width="44.83203125" customWidth="1"/>
    <col min="2" max="14" width="2.5" hidden="1" customWidth="1"/>
    <col min="15" max="15" width="7.5" bestFit="1" customWidth="1"/>
    <col min="16" max="30" width="11.83203125" customWidth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19" t="s">
        <v>216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</row>
    <row r="17" spans="1:30">
      <c r="A17" s="136" t="s">
        <v>217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</row>
    <row r="18" spans="1:30" ht="54.95" customHeight="1">
      <c r="A18" s="114" t="s">
        <v>55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4" t="s">
        <v>16</v>
      </c>
      <c r="P18" s="114" t="s">
        <v>218</v>
      </c>
      <c r="Q18" s="114"/>
      <c r="R18" s="114"/>
      <c r="S18" s="114" t="s">
        <v>11</v>
      </c>
      <c r="T18" s="114"/>
      <c r="U18" s="114"/>
      <c r="V18" s="114" t="s">
        <v>12</v>
      </c>
      <c r="W18" s="114"/>
      <c r="X18" s="114"/>
      <c r="Y18" s="114" t="s">
        <v>14</v>
      </c>
      <c r="Z18" s="114"/>
      <c r="AA18" s="114"/>
      <c r="AB18" s="114" t="s">
        <v>219</v>
      </c>
      <c r="AC18" s="114"/>
      <c r="AD18" s="114"/>
    </row>
    <row r="19" spans="1:30" ht="38.25">
      <c r="A19" s="1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4"/>
      <c r="P19" s="6" t="s">
        <v>124</v>
      </c>
      <c r="Q19" s="6" t="s">
        <v>125</v>
      </c>
      <c r="R19" s="6" t="s">
        <v>220</v>
      </c>
      <c r="S19" s="6" t="s">
        <v>124</v>
      </c>
      <c r="T19" s="6" t="s">
        <v>125</v>
      </c>
      <c r="U19" s="6" t="s">
        <v>221</v>
      </c>
      <c r="V19" s="6" t="s">
        <v>124</v>
      </c>
      <c r="W19" s="6" t="s">
        <v>125</v>
      </c>
      <c r="X19" s="6" t="s">
        <v>222</v>
      </c>
      <c r="Y19" s="6" t="s">
        <v>124</v>
      </c>
      <c r="Z19" s="6" t="s">
        <v>125</v>
      </c>
      <c r="AA19" s="6" t="s">
        <v>223</v>
      </c>
      <c r="AB19" s="6" t="s">
        <v>124</v>
      </c>
      <c r="AC19" s="6" t="s">
        <v>125</v>
      </c>
      <c r="AD19" s="6" t="s">
        <v>224</v>
      </c>
    </row>
    <row r="20" spans="1:3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  <c r="V20" s="13">
        <v>9</v>
      </c>
      <c r="W20" s="13">
        <v>10</v>
      </c>
      <c r="X20" s="13">
        <v>11</v>
      </c>
      <c r="Y20" s="13">
        <v>12</v>
      </c>
      <c r="Z20" s="13">
        <v>13</v>
      </c>
      <c r="AA20" s="13">
        <v>14</v>
      </c>
      <c r="AB20" s="13">
        <v>15</v>
      </c>
      <c r="AC20" s="13">
        <v>16</v>
      </c>
      <c r="AD20" s="13">
        <v>17</v>
      </c>
    </row>
    <row r="21" spans="1:30" ht="25.5">
      <c r="A21" s="3" t="s">
        <v>225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15">
        <v>4</v>
      </c>
      <c r="Q21" s="15">
        <v>0</v>
      </c>
      <c r="R21" s="15">
        <v>4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4</v>
      </c>
      <c r="AC21" s="15">
        <v>6</v>
      </c>
      <c r="AD21" s="15">
        <v>10</v>
      </c>
    </row>
    <row r="22" spans="1:30" ht="15.75">
      <c r="A22" s="3" t="s">
        <v>226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15">
        <v>8</v>
      </c>
      <c r="Q22" s="15">
        <v>0</v>
      </c>
      <c r="R22" s="15">
        <v>8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7</v>
      </c>
      <c r="AC22" s="15">
        <v>5</v>
      </c>
      <c r="AD22" s="15">
        <v>12</v>
      </c>
    </row>
    <row r="23" spans="1:30" ht="25.5">
      <c r="A23" s="3" t="s">
        <v>227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</row>
    <row r="24" spans="1:30" ht="25.5">
      <c r="A24" s="3" t="s">
        <v>228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v>4</v>
      </c>
      <c r="P24" s="15">
        <v>12</v>
      </c>
      <c r="Q24" s="15">
        <v>0</v>
      </c>
      <c r="R24" s="15">
        <v>12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11</v>
      </c>
      <c r="AC24" s="15">
        <v>11</v>
      </c>
      <c r="AD24" s="15">
        <v>22</v>
      </c>
    </row>
    <row r="27" spans="1:30" ht="39.950000000000003" customHeight="1">
      <c r="A27" s="133" t="s">
        <v>204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6"/>
      <c r="Q27" s="16"/>
      <c r="R27" s="16"/>
      <c r="S27" s="16"/>
      <c r="T27" s="16"/>
      <c r="U27" s="16"/>
      <c r="V27" s="16"/>
      <c r="W27" s="16"/>
    </row>
    <row r="28" spans="1:30" ht="15.75">
      <c r="A28" s="134" t="s">
        <v>205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1"/>
      <c r="Q28" s="131"/>
      <c r="R28" s="131"/>
      <c r="S28" s="131"/>
      <c r="U28" s="131"/>
      <c r="V28" s="131"/>
      <c r="W28" s="131"/>
      <c r="X28" s="131"/>
      <c r="Z28" s="135"/>
      <c r="AA28" s="135"/>
    </row>
    <row r="29" spans="1:30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P29" s="130" t="s">
        <v>206</v>
      </c>
      <c r="Q29" s="130"/>
      <c r="R29" s="130"/>
      <c r="S29" s="130"/>
      <c r="U29" s="130" t="s">
        <v>207</v>
      </c>
      <c r="V29" s="130"/>
      <c r="W29" s="130"/>
      <c r="X29" s="130"/>
      <c r="Z29" s="130" t="s">
        <v>208</v>
      </c>
      <c r="AA29" s="130"/>
    </row>
    <row r="30" spans="1: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P30" s="16"/>
      <c r="Q30" s="16"/>
      <c r="R30" s="16"/>
      <c r="S30" s="16"/>
      <c r="U30" s="16"/>
      <c r="V30" s="16"/>
      <c r="W30" s="16"/>
      <c r="X30" s="16"/>
    </row>
    <row r="31" spans="1:30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P31" s="131"/>
      <c r="Q31" s="131"/>
      <c r="R31" s="131"/>
      <c r="S31" s="131"/>
      <c r="U31" s="129"/>
      <c r="V31" s="129"/>
      <c r="W31" s="129"/>
      <c r="X31" s="129"/>
    </row>
    <row r="32" spans="1:3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P32" s="132" t="s">
        <v>209</v>
      </c>
      <c r="Q32" s="132"/>
      <c r="R32" s="132"/>
      <c r="S32" s="132"/>
      <c r="U32" s="130" t="s">
        <v>210</v>
      </c>
      <c r="V32" s="130"/>
      <c r="W32" s="130"/>
      <c r="X32" s="130"/>
    </row>
  </sheetData>
  <sheetProtection password="A428" sheet="1" objects="1" scenarios="1" selectLockedCells="1"/>
  <mergeCells count="21">
    <mergeCell ref="A16:AD16"/>
    <mergeCell ref="A17:AD17"/>
    <mergeCell ref="A18:A19"/>
    <mergeCell ref="O18:O19"/>
    <mergeCell ref="P18:R18"/>
    <mergeCell ref="S18:U18"/>
    <mergeCell ref="V18:X18"/>
    <mergeCell ref="Y18:AA18"/>
    <mergeCell ref="AB18:AD18"/>
    <mergeCell ref="Z28:AA28"/>
    <mergeCell ref="Z29:AA29"/>
    <mergeCell ref="U28:X28"/>
    <mergeCell ref="U29:X29"/>
    <mergeCell ref="P28:S28"/>
    <mergeCell ref="P29:S29"/>
    <mergeCell ref="U31:X31"/>
    <mergeCell ref="U32:X32"/>
    <mergeCell ref="P31:S31"/>
    <mergeCell ref="P32:S32"/>
    <mergeCell ref="A27:O27"/>
    <mergeCell ref="A28:O28"/>
  </mergeCells>
  <phoneticPr fontId="5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4">
      <formula1>0</formula1>
      <formula2>999999999999</formula2>
    </dataValidation>
  </dataValidations>
  <pageMargins left="0.39370078740157483" right="0.39370078740157483" top="0.78740157480314965" bottom="0.39370078740157483" header="0" footer="0"/>
  <pageSetup scale="63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27</vt:i4>
      </vt:variant>
    </vt:vector>
  </HeadingPairs>
  <TitlesOfParts>
    <vt:vector size="38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2012-09-03T07:20:38Z</cp:lastPrinted>
  <dcterms:created xsi:type="dcterms:W3CDTF">2011-07-05T07:42:41Z</dcterms:created>
  <dcterms:modified xsi:type="dcterms:W3CDTF">2017-03-13T05:39:26Z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